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675" yWindow="-15" windowWidth="19320" windowHeight="11760" tabRatio="796" firstSheet="2" activeTab="6"/>
  </bookViews>
  <sheets>
    <sheet name="Информация" sheetId="1" r:id="rId1"/>
    <sheet name="Электронные издания - бюджет!" sheetId="2" r:id="rId2"/>
    <sheet name="Федеральный перечень-бюджет!" sheetId="3" r:id="rId3"/>
    <sheet name="Учебные пособия-бюджет!" sheetId="4" r:id="rId4"/>
    <sheet name="Печатные издания" sheetId="5" r:id="rId5"/>
    <sheet name="Электр. изд. на CD-DVD" sheetId="6" r:id="rId6"/>
    <sheet name="Реквизиты" sheetId="7" r:id="rId7"/>
  </sheets>
  <definedNames>
    <definedName name="_xlnm._FilterDatabase" localSheetId="4" hidden="1">'Печатные издания'!$A$3:$H$688</definedName>
    <definedName name="_xlnm._FilterDatabase" localSheetId="3" hidden="1">'Учебные пособия-бюджет!'!$A$3:$H$25</definedName>
    <definedName name="_xlnm._FilterDatabase" localSheetId="2" hidden="1">'Федеральный перечень-бюджет!'!$A$3:$H$56</definedName>
    <definedName name="_xlnm._FilterDatabase" localSheetId="5" hidden="1">'Электр. изд. на CD-DVD'!$A$3:$G$56</definedName>
    <definedName name="_xlnm._FilterDatabase" localSheetId="1" hidden="1">'Электронные издания - бюджет!'!$B$3:$H$119</definedName>
    <definedName name="Z_3ECA01B1_C48A_4299_AA39_7A1C27DC30E2_.wvu.FilterData" localSheetId="4" hidden="1">'Печатные издания'!$A$3:$H$688</definedName>
    <definedName name="Z_3ECA01B1_C48A_4299_AA39_7A1C27DC30E2_.wvu.FilterData" localSheetId="3" hidden="1">'Учебные пособия-бюджет!'!$A$3:$H$25</definedName>
    <definedName name="Z_3ECA01B1_C48A_4299_AA39_7A1C27DC30E2_.wvu.FilterData" localSheetId="2" hidden="1">'Федеральный перечень-бюджет!'!$A$3:$H$56</definedName>
    <definedName name="Z_3ECA01B1_C48A_4299_AA39_7A1C27DC30E2_.wvu.FilterData" localSheetId="5" hidden="1">'Электр. изд. на CD-DVD'!$A$3:$G$56</definedName>
    <definedName name="Z_3ECA01B1_C48A_4299_AA39_7A1C27DC30E2_.wvu.FilterData" localSheetId="1" hidden="1">'Электронные издания - бюджет!'!$B$3:$H$119</definedName>
    <definedName name="Z_3ECA01B1_C48A_4299_AA39_7A1C27DC30E2_.wvu.PrintArea" localSheetId="4" hidden="1">'Печатные издания'!$A$1:$J$687</definedName>
    <definedName name="Z_3ECA01B1_C48A_4299_AA39_7A1C27DC30E2_.wvu.PrintArea" localSheetId="3" hidden="1">'Учебные пособия-бюджет!'!$A$1:$J$25</definedName>
    <definedName name="Z_3ECA01B1_C48A_4299_AA39_7A1C27DC30E2_.wvu.PrintArea" localSheetId="2" hidden="1">'Федеральный перечень-бюджет!'!$A$1:$J$38</definedName>
    <definedName name="Z_3ECA01B1_C48A_4299_AA39_7A1C27DC30E2_.wvu.PrintArea" localSheetId="5" hidden="1">'Электр. изд. на CD-DVD'!$A$1:$I$55</definedName>
    <definedName name="Z_3ECA01B1_C48A_4299_AA39_7A1C27DC30E2_.wvu.PrintArea" localSheetId="1" hidden="1">'Электронные издания - бюджет!'!$A$1:$J$492</definedName>
    <definedName name="Z_3ECA01B1_C48A_4299_AA39_7A1C27DC30E2_.wvu.PrintTitles" localSheetId="4" hidden="1">'Печатные издания'!$3:$4</definedName>
    <definedName name="Z_3ECA01B1_C48A_4299_AA39_7A1C27DC30E2_.wvu.PrintTitles" localSheetId="3" hidden="1">'Учебные пособия-бюджет!'!$3:$4</definedName>
    <definedName name="Z_3ECA01B1_C48A_4299_AA39_7A1C27DC30E2_.wvu.PrintTitles" localSheetId="2" hidden="1">'Федеральный перечень-бюджет!'!$3:$4</definedName>
    <definedName name="Z_3ECA01B1_C48A_4299_AA39_7A1C27DC30E2_.wvu.PrintTitles" localSheetId="5" hidden="1">'Электр. изд. на CD-DVD'!$3:$4</definedName>
    <definedName name="Z_3ECA01B1_C48A_4299_AA39_7A1C27DC30E2_.wvu.PrintTitles" localSheetId="1" hidden="1">'Электронные издания - бюджет!'!$3:$4</definedName>
    <definedName name="_xlnm.Print_Titles" localSheetId="4">'Печатные издания'!$3:$4</definedName>
    <definedName name="_xlnm.Print_Titles" localSheetId="3">'Учебные пособия-бюджет!'!$3:$4</definedName>
    <definedName name="_xlnm.Print_Titles" localSheetId="2">'Федеральный перечень-бюджет!'!$3:$4</definedName>
    <definedName name="_xlnm.Print_Titles" localSheetId="5">'Электр. изд. на CD-DVD'!$3:$4</definedName>
    <definedName name="_xlnm.Print_Titles" localSheetId="1">'Электронные издания - бюджет!'!$3:$4</definedName>
    <definedName name="_xlnm.Print_Area" localSheetId="4">'Печатные издания'!$A$1:$J$687</definedName>
    <definedName name="_xlnm.Print_Area" localSheetId="3">'Учебные пособия-бюджет!'!$A$1:$J$25</definedName>
    <definedName name="_xlnm.Print_Area" localSheetId="2">'Федеральный перечень-бюджет!'!$A$1:$J$38</definedName>
    <definedName name="_xlnm.Print_Area" localSheetId="5">'Электр. изд. на CD-DVD'!$A$1:$I$55</definedName>
    <definedName name="_xlnm.Print_Area" localSheetId="1">'Электронные издания - бюджет!'!$A$1:$J$492</definedName>
  </definedNames>
  <calcPr calcId="124519" refMode="R1C1"/>
  <customWorkbookViews>
    <customWorkbookView name="Generalov.SV - Личное представление" guid="{3ECA01B1-C48A-4299-AA39-7A1C27DC30E2}" mergeInterval="0" personalView="1" maximized="1" xWindow="1" yWindow="1" windowWidth="1676" windowHeight="820" tabRatio="796" activeSheetId="3"/>
  </customWorkbookViews>
</workbook>
</file>

<file path=xl/calcChain.xml><?xml version="1.0" encoding="utf-8"?>
<calcChain xmlns="http://schemas.openxmlformats.org/spreadsheetml/2006/main">
  <c r="M30" i="4"/>
  <c r="O30"/>
  <c r="Q30"/>
  <c r="S30"/>
  <c r="U30"/>
  <c r="W30"/>
  <c r="Y30"/>
  <c r="AA30"/>
  <c r="AC30"/>
  <c r="AE30"/>
  <c r="AG30"/>
  <c r="AI30"/>
  <c r="AK30"/>
  <c r="AM30"/>
  <c r="AO30"/>
  <c r="AQ30"/>
  <c r="AS30"/>
  <c r="AU30"/>
  <c r="AW30"/>
  <c r="AY30"/>
  <c r="BA30"/>
  <c r="BC30"/>
  <c r="BE30"/>
  <c r="BG30"/>
  <c r="BI30"/>
  <c r="BK30"/>
  <c r="BM30"/>
  <c r="BO30"/>
  <c r="BQ30"/>
  <c r="BS30"/>
  <c r="BU30"/>
  <c r="BW30"/>
  <c r="BY30"/>
  <c r="CA30"/>
  <c r="CC30"/>
  <c r="CE30"/>
  <c r="CG30"/>
  <c r="CI30"/>
  <c r="CK30"/>
  <c r="K30"/>
  <c r="CL18"/>
  <c r="CL19"/>
  <c r="CL20"/>
  <c r="CL21"/>
  <c r="CL22"/>
  <c r="CL23"/>
  <c r="CL24"/>
  <c r="CL25"/>
  <c r="CL26"/>
  <c r="CL27"/>
  <c r="CL28"/>
  <c r="CL29"/>
  <c r="CJ18"/>
  <c r="CJ19"/>
  <c r="CJ20"/>
  <c r="CJ21"/>
  <c r="CJ22"/>
  <c r="CJ23"/>
  <c r="CJ24"/>
  <c r="CJ25"/>
  <c r="CJ26"/>
  <c r="CJ27"/>
  <c r="CJ28"/>
  <c r="CJ29"/>
  <c r="CH18"/>
  <c r="CH19"/>
  <c r="CH20"/>
  <c r="CH21"/>
  <c r="CH22"/>
  <c r="CH23"/>
  <c r="CH24"/>
  <c r="CH25"/>
  <c r="CH26"/>
  <c r="CH27"/>
  <c r="CH28"/>
  <c r="CH29"/>
  <c r="CF18"/>
  <c r="CF19"/>
  <c r="CF20"/>
  <c r="CF21"/>
  <c r="CF22"/>
  <c r="CF23"/>
  <c r="CF24"/>
  <c r="CF25"/>
  <c r="CF26"/>
  <c r="CF27"/>
  <c r="CF28"/>
  <c r="CF29"/>
  <c r="CD18"/>
  <c r="CD19"/>
  <c r="CD20"/>
  <c r="CD21"/>
  <c r="CD22"/>
  <c r="CD23"/>
  <c r="CD24"/>
  <c r="CD25"/>
  <c r="CD26"/>
  <c r="CD27"/>
  <c r="CD28"/>
  <c r="CD29"/>
  <c r="CB18"/>
  <c r="CB19"/>
  <c r="CB20"/>
  <c r="CB21"/>
  <c r="CB22"/>
  <c r="CB23"/>
  <c r="CB24"/>
  <c r="CB25"/>
  <c r="CB26"/>
  <c r="CB27"/>
  <c r="CB28"/>
  <c r="CB29"/>
  <c r="BZ18"/>
  <c r="BZ19"/>
  <c r="BZ20"/>
  <c r="BZ21"/>
  <c r="BZ22"/>
  <c r="BZ23"/>
  <c r="BZ24"/>
  <c r="BZ25"/>
  <c r="BZ26"/>
  <c r="BZ27"/>
  <c r="BZ28"/>
  <c r="BZ29"/>
  <c r="BX18"/>
  <c r="BX19"/>
  <c r="BX20"/>
  <c r="BX21"/>
  <c r="BX22"/>
  <c r="BX23"/>
  <c r="BX24"/>
  <c r="BX25"/>
  <c r="BX26"/>
  <c r="BX27"/>
  <c r="BX28"/>
  <c r="BX29"/>
  <c r="BV18"/>
  <c r="BV19"/>
  <c r="BV20"/>
  <c r="BV21"/>
  <c r="BV22"/>
  <c r="BV23"/>
  <c r="BV24"/>
  <c r="BV25"/>
  <c r="BV26"/>
  <c r="BV27"/>
  <c r="BV28"/>
  <c r="BV29"/>
  <c r="BT18"/>
  <c r="BT19"/>
  <c r="BT20"/>
  <c r="BT21"/>
  <c r="BT22"/>
  <c r="BT23"/>
  <c r="BT24"/>
  <c r="BT25"/>
  <c r="BT26"/>
  <c r="BT27"/>
  <c r="BT28"/>
  <c r="BT29"/>
  <c r="BR18"/>
  <c r="BR19"/>
  <c r="BR20"/>
  <c r="BR21"/>
  <c r="BR22"/>
  <c r="BR23"/>
  <c r="BR24"/>
  <c r="BR25"/>
  <c r="BR26"/>
  <c r="BR27"/>
  <c r="BR28"/>
  <c r="BR29"/>
  <c r="BP18"/>
  <c r="BP19"/>
  <c r="BP20"/>
  <c r="BP21"/>
  <c r="BP22"/>
  <c r="BP23"/>
  <c r="BP24"/>
  <c r="BP25"/>
  <c r="BP26"/>
  <c r="BP27"/>
  <c r="BP28"/>
  <c r="BP29"/>
  <c r="BN18"/>
  <c r="BN19"/>
  <c r="BN20"/>
  <c r="BN21"/>
  <c r="BN22"/>
  <c r="BN23"/>
  <c r="BN24"/>
  <c r="BN25"/>
  <c r="BN26"/>
  <c r="BN27"/>
  <c r="BN28"/>
  <c r="BN29"/>
  <c r="BL18"/>
  <c r="BL19"/>
  <c r="BL20"/>
  <c r="BL21"/>
  <c r="BL22"/>
  <c r="BL23"/>
  <c r="BL24"/>
  <c r="BL25"/>
  <c r="BL26"/>
  <c r="BL27"/>
  <c r="BL28"/>
  <c r="BL29"/>
  <c r="BJ18"/>
  <c r="BJ19"/>
  <c r="BJ20"/>
  <c r="BJ21"/>
  <c r="BJ22"/>
  <c r="BJ23"/>
  <c r="BJ24"/>
  <c r="BJ25"/>
  <c r="BJ26"/>
  <c r="BJ27"/>
  <c r="BJ28"/>
  <c r="BJ29"/>
  <c r="BH18"/>
  <c r="BH19"/>
  <c r="BH20"/>
  <c r="BH21"/>
  <c r="BH22"/>
  <c r="BH23"/>
  <c r="BH24"/>
  <c r="BH25"/>
  <c r="BH26"/>
  <c r="BH27"/>
  <c r="BH28"/>
  <c r="BH29"/>
  <c r="BF18"/>
  <c r="BF19"/>
  <c r="BF20"/>
  <c r="BF21"/>
  <c r="BF22"/>
  <c r="BF23"/>
  <c r="BF24"/>
  <c r="BF25"/>
  <c r="BF26"/>
  <c r="BF27"/>
  <c r="BF28"/>
  <c r="BF29"/>
  <c r="BD18"/>
  <c r="BD19"/>
  <c r="BD20"/>
  <c r="BD21"/>
  <c r="BD22"/>
  <c r="BD23"/>
  <c r="BD24"/>
  <c r="BD25"/>
  <c r="BD26"/>
  <c r="BD27"/>
  <c r="BD28"/>
  <c r="BD29"/>
  <c r="BB18"/>
  <c r="BB19"/>
  <c r="BB20"/>
  <c r="BB21"/>
  <c r="BB22"/>
  <c r="BB23"/>
  <c r="BB24"/>
  <c r="BB25"/>
  <c r="BB26"/>
  <c r="BB27"/>
  <c r="BB28"/>
  <c r="BB29"/>
  <c r="AZ18"/>
  <c r="AZ19"/>
  <c r="AZ20"/>
  <c r="AZ21"/>
  <c r="AZ22"/>
  <c r="AZ23"/>
  <c r="AZ24"/>
  <c r="AZ25"/>
  <c r="AZ26"/>
  <c r="AZ27"/>
  <c r="AZ28"/>
  <c r="AZ29"/>
  <c r="AX18"/>
  <c r="AX19"/>
  <c r="AX20"/>
  <c r="AX21"/>
  <c r="AX22"/>
  <c r="AX23"/>
  <c r="AX24"/>
  <c r="AX25"/>
  <c r="AX26"/>
  <c r="AX27"/>
  <c r="AX28"/>
  <c r="AX29"/>
  <c r="AV18"/>
  <c r="AV19"/>
  <c r="AV20"/>
  <c r="AV21"/>
  <c r="AV22"/>
  <c r="AV23"/>
  <c r="AV24"/>
  <c r="AV25"/>
  <c r="AV26"/>
  <c r="AV27"/>
  <c r="AV28"/>
  <c r="AV29"/>
  <c r="AT18"/>
  <c r="AT19"/>
  <c r="AT20"/>
  <c r="AT21"/>
  <c r="AT22"/>
  <c r="AT23"/>
  <c r="AT24"/>
  <c r="AT25"/>
  <c r="AT26"/>
  <c r="AT27"/>
  <c r="AT28"/>
  <c r="AT29"/>
  <c r="AR18"/>
  <c r="AR19"/>
  <c r="AR20"/>
  <c r="AR21"/>
  <c r="AR22"/>
  <c r="AR23"/>
  <c r="AR24"/>
  <c r="AR25"/>
  <c r="AR26"/>
  <c r="AR27"/>
  <c r="AR28"/>
  <c r="AR29"/>
  <c r="AP18"/>
  <c r="AP19"/>
  <c r="AP20"/>
  <c r="AP21"/>
  <c r="AP22"/>
  <c r="AP23"/>
  <c r="AP24"/>
  <c r="AP25"/>
  <c r="AP26"/>
  <c r="AP27"/>
  <c r="AP28"/>
  <c r="AP29"/>
  <c r="AN18"/>
  <c r="AN19"/>
  <c r="AN20"/>
  <c r="AN21"/>
  <c r="AN22"/>
  <c r="AN23"/>
  <c r="AN24"/>
  <c r="AN25"/>
  <c r="AN26"/>
  <c r="AN27"/>
  <c r="AN28"/>
  <c r="AN29"/>
  <c r="AL18"/>
  <c r="AL19"/>
  <c r="AL20"/>
  <c r="AL21"/>
  <c r="AL22"/>
  <c r="AL23"/>
  <c r="AL24"/>
  <c r="AL25"/>
  <c r="AL26"/>
  <c r="AL27"/>
  <c r="AL28"/>
  <c r="AL29"/>
  <c r="AJ18"/>
  <c r="AJ19"/>
  <c r="AJ20"/>
  <c r="AJ21"/>
  <c r="AJ22"/>
  <c r="AJ23"/>
  <c r="AJ24"/>
  <c r="AJ25"/>
  <c r="AJ26"/>
  <c r="AJ27"/>
  <c r="AJ28"/>
  <c r="AJ29"/>
  <c r="AH18"/>
  <c r="AH19"/>
  <c r="AH20"/>
  <c r="AH21"/>
  <c r="AH22"/>
  <c r="AH23"/>
  <c r="AH24"/>
  <c r="AH25"/>
  <c r="AH26"/>
  <c r="AH27"/>
  <c r="AH28"/>
  <c r="AH29"/>
  <c r="AF18"/>
  <c r="AF19"/>
  <c r="AF20"/>
  <c r="AF21"/>
  <c r="AF22"/>
  <c r="AF23"/>
  <c r="AF24"/>
  <c r="AF25"/>
  <c r="AF26"/>
  <c r="AF27"/>
  <c r="AF28"/>
  <c r="AF29"/>
  <c r="AD18"/>
  <c r="AD19"/>
  <c r="AD20"/>
  <c r="AD21"/>
  <c r="AD22"/>
  <c r="AD23"/>
  <c r="AD24"/>
  <c r="AD25"/>
  <c r="AD26"/>
  <c r="AD27"/>
  <c r="AD28"/>
  <c r="AD29"/>
  <c r="AB18"/>
  <c r="AB19"/>
  <c r="AB20"/>
  <c r="AB21"/>
  <c r="AB22"/>
  <c r="AB23"/>
  <c r="AB24"/>
  <c r="AB25"/>
  <c r="AB26"/>
  <c r="AB27"/>
  <c r="AB28"/>
  <c r="AB29"/>
  <c r="Z18"/>
  <c r="Z19"/>
  <c r="Z20"/>
  <c r="Z21"/>
  <c r="Z22"/>
  <c r="Z23"/>
  <c r="Z24"/>
  <c r="Z25"/>
  <c r="Z26"/>
  <c r="Z27"/>
  <c r="Z28"/>
  <c r="Z29"/>
  <c r="X18"/>
  <c r="X19"/>
  <c r="X20"/>
  <c r="X21"/>
  <c r="X22"/>
  <c r="X23"/>
  <c r="X24"/>
  <c r="X25"/>
  <c r="X26"/>
  <c r="X27"/>
  <c r="X28"/>
  <c r="X29"/>
  <c r="V18"/>
  <c r="V19"/>
  <c r="V20"/>
  <c r="V21"/>
  <c r="V22"/>
  <c r="V23"/>
  <c r="V24"/>
  <c r="V25"/>
  <c r="V26"/>
  <c r="V27"/>
  <c r="V28"/>
  <c r="V29"/>
  <c r="T18"/>
  <c r="T19"/>
  <c r="T20"/>
  <c r="T21"/>
  <c r="T22"/>
  <c r="T23"/>
  <c r="T24"/>
  <c r="T25"/>
  <c r="T26"/>
  <c r="T27"/>
  <c r="T28"/>
  <c r="T29"/>
  <c r="R18"/>
  <c r="R19"/>
  <c r="R20"/>
  <c r="R21"/>
  <c r="R22"/>
  <c r="R23"/>
  <c r="R24"/>
  <c r="R25"/>
  <c r="R26"/>
  <c r="R27"/>
  <c r="R28"/>
  <c r="R29"/>
  <c r="P18"/>
  <c r="P30" s="1"/>
  <c r="P19"/>
  <c r="P20"/>
  <c r="P21"/>
  <c r="P22"/>
  <c r="P23"/>
  <c r="P24"/>
  <c r="P25"/>
  <c r="P26"/>
  <c r="P27"/>
  <c r="P28"/>
  <c r="P29"/>
  <c r="N18"/>
  <c r="N19"/>
  <c r="N20"/>
  <c r="N21"/>
  <c r="N22"/>
  <c r="N23"/>
  <c r="N24"/>
  <c r="N25"/>
  <c r="N26"/>
  <c r="N27"/>
  <c r="N28"/>
  <c r="N29"/>
  <c r="L18"/>
  <c r="L19"/>
  <c r="L20"/>
  <c r="L21"/>
  <c r="L22"/>
  <c r="L23"/>
  <c r="L24"/>
  <c r="L25"/>
  <c r="L26"/>
  <c r="L27"/>
  <c r="L28"/>
  <c r="L29"/>
  <c r="J18"/>
  <c r="J19"/>
  <c r="J20"/>
  <c r="J21"/>
  <c r="J22"/>
  <c r="J23"/>
  <c r="J24"/>
  <c r="J25"/>
  <c r="J26"/>
  <c r="J27"/>
  <c r="J28"/>
  <c r="J29"/>
  <c r="I30"/>
  <c r="I18"/>
  <c r="I19"/>
  <c r="I20"/>
  <c r="I21"/>
  <c r="I22"/>
  <c r="I23"/>
  <c r="I24"/>
  <c r="I25"/>
  <c r="I26"/>
  <c r="I27"/>
  <c r="I28"/>
  <c r="I29"/>
  <c r="T30" l="1"/>
  <c r="R30"/>
  <c r="V30"/>
  <c r="X30"/>
  <c r="AD30"/>
  <c r="AH30"/>
  <c r="AJ30"/>
  <c r="AP30"/>
  <c r="AT30"/>
  <c r="AV30"/>
  <c r="AZ30"/>
  <c r="BD30"/>
  <c r="BF30"/>
  <c r="BH30"/>
  <c r="BJ30"/>
  <c r="BL30"/>
  <c r="BN30"/>
  <c r="BP30"/>
  <c r="BR30"/>
  <c r="BT30"/>
  <c r="BV30"/>
  <c r="BX30"/>
  <c r="BZ30"/>
  <c r="CB30"/>
  <c r="CD30"/>
  <c r="CF30"/>
  <c r="CH30"/>
  <c r="CJ30"/>
  <c r="CL30"/>
  <c r="L30"/>
  <c r="N30"/>
  <c r="Z30"/>
  <c r="AB30"/>
  <c r="AF30"/>
  <c r="AL30"/>
  <c r="AN30"/>
  <c r="AR30"/>
  <c r="AX30"/>
  <c r="BB30"/>
  <c r="J30"/>
  <c r="CK63" i="3"/>
  <c r="CI63"/>
  <c r="CG63"/>
  <c r="CE63"/>
  <c r="CC63"/>
  <c r="CA63"/>
  <c r="BY63"/>
  <c r="BW63"/>
  <c r="BU63"/>
  <c r="BS63"/>
  <c r="BQ63"/>
  <c r="BO63"/>
  <c r="BM63"/>
  <c r="BK63"/>
  <c r="BI63"/>
  <c r="BG63"/>
  <c r="BE63"/>
  <c r="BC63"/>
  <c r="BA63"/>
  <c r="AY63"/>
  <c r="AW63"/>
  <c r="AU63"/>
  <c r="AS63"/>
  <c r="AQ63"/>
  <c r="AO63"/>
  <c r="AM63"/>
  <c r="AK63"/>
  <c r="AI63"/>
  <c r="AG63"/>
  <c r="AE63"/>
  <c r="AC63"/>
  <c r="AA63"/>
  <c r="Y63"/>
  <c r="W63"/>
  <c r="U63"/>
  <c r="S63"/>
  <c r="Q63"/>
  <c r="O63"/>
  <c r="M63"/>
  <c r="K63"/>
  <c r="CL62"/>
  <c r="CJ62"/>
  <c r="CH62"/>
  <c r="CF62"/>
  <c r="CD62"/>
  <c r="CB62"/>
  <c r="BZ62"/>
  <c r="BX62"/>
  <c r="BV62"/>
  <c r="BT62"/>
  <c r="BR62"/>
  <c r="BP62"/>
  <c r="BN62"/>
  <c r="BL62"/>
  <c r="BJ62"/>
  <c r="BH62"/>
  <c r="BF62"/>
  <c r="BD62"/>
  <c r="BB62"/>
  <c r="AZ62"/>
  <c r="AX62"/>
  <c r="AV62"/>
  <c r="AT62"/>
  <c r="AR62"/>
  <c r="AP62"/>
  <c r="AN62"/>
  <c r="AL62"/>
  <c r="AJ62"/>
  <c r="AH62"/>
  <c r="AF62"/>
  <c r="AD62"/>
  <c r="AB62"/>
  <c r="Z62"/>
  <c r="X62"/>
  <c r="V62"/>
  <c r="T62"/>
  <c r="R62"/>
  <c r="P62"/>
  <c r="N62"/>
  <c r="L62"/>
  <c r="I62"/>
  <c r="J62" s="1"/>
  <c r="CL61"/>
  <c r="CJ61"/>
  <c r="CH61"/>
  <c r="CF61"/>
  <c r="CD61"/>
  <c r="CB61"/>
  <c r="BZ61"/>
  <c r="BX61"/>
  <c r="BV61"/>
  <c r="BT61"/>
  <c r="BR61"/>
  <c r="BP61"/>
  <c r="BN61"/>
  <c r="BL61"/>
  <c r="BJ61"/>
  <c r="BH61"/>
  <c r="BF61"/>
  <c r="BD61"/>
  <c r="BB61"/>
  <c r="AZ61"/>
  <c r="AX61"/>
  <c r="AV61"/>
  <c r="AT61"/>
  <c r="AR61"/>
  <c r="AP61"/>
  <c r="AN61"/>
  <c r="AL61"/>
  <c r="AJ61"/>
  <c r="AH61"/>
  <c r="AF61"/>
  <c r="AD61"/>
  <c r="AB61"/>
  <c r="Z61"/>
  <c r="X61"/>
  <c r="V61"/>
  <c r="T61"/>
  <c r="R61"/>
  <c r="P61"/>
  <c r="N61"/>
  <c r="L61"/>
  <c r="I61"/>
  <c r="J61" s="1"/>
  <c r="CL60"/>
  <c r="CJ60"/>
  <c r="CH60"/>
  <c r="CF60"/>
  <c r="CD60"/>
  <c r="CB60"/>
  <c r="BZ60"/>
  <c r="BX60"/>
  <c r="BV60"/>
  <c r="BT60"/>
  <c r="BR60"/>
  <c r="BP60"/>
  <c r="BN60"/>
  <c r="BL60"/>
  <c r="BJ60"/>
  <c r="BH60"/>
  <c r="BF60"/>
  <c r="BD60"/>
  <c r="BB60"/>
  <c r="AZ60"/>
  <c r="AX60"/>
  <c r="AV60"/>
  <c r="AT60"/>
  <c r="AR60"/>
  <c r="AP60"/>
  <c r="AN60"/>
  <c r="AL60"/>
  <c r="AJ60"/>
  <c r="AH60"/>
  <c r="AF60"/>
  <c r="AD60"/>
  <c r="AB60"/>
  <c r="Z60"/>
  <c r="X60"/>
  <c r="V60"/>
  <c r="T60"/>
  <c r="R60"/>
  <c r="P60"/>
  <c r="N60"/>
  <c r="L60"/>
  <c r="I60"/>
  <c r="J60" s="1"/>
  <c r="CL59"/>
  <c r="CJ59"/>
  <c r="CH59"/>
  <c r="CF59"/>
  <c r="CD59"/>
  <c r="CB59"/>
  <c r="BZ59"/>
  <c r="BX59"/>
  <c r="BV59"/>
  <c r="BT59"/>
  <c r="BR59"/>
  <c r="BP59"/>
  <c r="BN59"/>
  <c r="BL59"/>
  <c r="BJ59"/>
  <c r="BH59"/>
  <c r="BF59"/>
  <c r="BD59"/>
  <c r="BB59"/>
  <c r="AZ59"/>
  <c r="AX59"/>
  <c r="AV59"/>
  <c r="AT59"/>
  <c r="AR59"/>
  <c r="AP59"/>
  <c r="AN59"/>
  <c r="AL59"/>
  <c r="AJ59"/>
  <c r="AH59"/>
  <c r="AF59"/>
  <c r="AD59"/>
  <c r="AB59"/>
  <c r="Z59"/>
  <c r="X59"/>
  <c r="V59"/>
  <c r="T59"/>
  <c r="R59"/>
  <c r="P59"/>
  <c r="N59"/>
  <c r="L59"/>
  <c r="I59"/>
  <c r="J59" s="1"/>
  <c r="CL58"/>
  <c r="CJ58"/>
  <c r="CH58"/>
  <c r="CF58"/>
  <c r="CD58"/>
  <c r="CB58"/>
  <c r="BZ58"/>
  <c r="BX58"/>
  <c r="BV58"/>
  <c r="BT58"/>
  <c r="BR58"/>
  <c r="BP58"/>
  <c r="BN58"/>
  <c r="BL58"/>
  <c r="BJ58"/>
  <c r="BH58"/>
  <c r="BF58"/>
  <c r="BD58"/>
  <c r="BB58"/>
  <c r="AZ58"/>
  <c r="AX58"/>
  <c r="AV58"/>
  <c r="AT58"/>
  <c r="AR58"/>
  <c r="AP58"/>
  <c r="AN58"/>
  <c r="AL58"/>
  <c r="AJ58"/>
  <c r="AH58"/>
  <c r="AF58"/>
  <c r="AD58"/>
  <c r="AB58"/>
  <c r="Z58"/>
  <c r="X58"/>
  <c r="V58"/>
  <c r="T58"/>
  <c r="R58"/>
  <c r="P58"/>
  <c r="N58"/>
  <c r="L58"/>
  <c r="I58"/>
  <c r="J58" s="1"/>
  <c r="CL57"/>
  <c r="CJ57"/>
  <c r="CH57"/>
  <c r="CF57"/>
  <c r="CD57"/>
  <c r="CB57"/>
  <c r="BZ57"/>
  <c r="BX57"/>
  <c r="BV57"/>
  <c r="BT57"/>
  <c r="BR57"/>
  <c r="BP57"/>
  <c r="BN57"/>
  <c r="BL57"/>
  <c r="BJ57"/>
  <c r="BH57"/>
  <c r="BF57"/>
  <c r="BD57"/>
  <c r="BB57"/>
  <c r="AZ57"/>
  <c r="AX57"/>
  <c r="AV57"/>
  <c r="AT57"/>
  <c r="AR57"/>
  <c r="AP57"/>
  <c r="AN57"/>
  <c r="AL57"/>
  <c r="AJ57"/>
  <c r="AH57"/>
  <c r="AF57"/>
  <c r="AD57"/>
  <c r="AB57"/>
  <c r="Z57"/>
  <c r="X57"/>
  <c r="V57"/>
  <c r="T57"/>
  <c r="R57"/>
  <c r="P57"/>
  <c r="N57"/>
  <c r="L57"/>
  <c r="I57"/>
  <c r="J57" s="1"/>
  <c r="CL56"/>
  <c r="CJ56"/>
  <c r="CH56"/>
  <c r="CF56"/>
  <c r="CD56"/>
  <c r="CB56"/>
  <c r="BZ56"/>
  <c r="BX56"/>
  <c r="BV56"/>
  <c r="BT56"/>
  <c r="BR56"/>
  <c r="BP56"/>
  <c r="BN56"/>
  <c r="BL56"/>
  <c r="BJ56"/>
  <c r="BH56"/>
  <c r="BF56"/>
  <c r="BD56"/>
  <c r="BB56"/>
  <c r="AZ56"/>
  <c r="AX56"/>
  <c r="AV56"/>
  <c r="AT56"/>
  <c r="AR56"/>
  <c r="AP56"/>
  <c r="AN56"/>
  <c r="AL56"/>
  <c r="AJ56"/>
  <c r="AH56"/>
  <c r="AF56"/>
  <c r="AD56"/>
  <c r="AB56"/>
  <c r="Z56"/>
  <c r="X56"/>
  <c r="V56"/>
  <c r="T56"/>
  <c r="R56"/>
  <c r="P56"/>
  <c r="N56"/>
  <c r="L56"/>
  <c r="I56"/>
  <c r="J56" s="1"/>
  <c r="CL55"/>
  <c r="CJ55"/>
  <c r="CH55"/>
  <c r="CF55"/>
  <c r="CD55"/>
  <c r="CB55"/>
  <c r="BZ55"/>
  <c r="BX55"/>
  <c r="BV55"/>
  <c r="BT55"/>
  <c r="BR55"/>
  <c r="BP55"/>
  <c r="BN55"/>
  <c r="BL55"/>
  <c r="BJ55"/>
  <c r="BH55"/>
  <c r="BF55"/>
  <c r="BD55"/>
  <c r="BB55"/>
  <c r="AZ55"/>
  <c r="AX55"/>
  <c r="AV55"/>
  <c r="AT55"/>
  <c r="AR55"/>
  <c r="AP55"/>
  <c r="AN55"/>
  <c r="AL55"/>
  <c r="AJ55"/>
  <c r="AH55"/>
  <c r="AF55"/>
  <c r="AD55"/>
  <c r="AB55"/>
  <c r="Z55"/>
  <c r="X55"/>
  <c r="V55"/>
  <c r="T55"/>
  <c r="R55"/>
  <c r="P55"/>
  <c r="N55"/>
  <c r="L55"/>
  <c r="I55"/>
  <c r="J55" s="1"/>
  <c r="CL54"/>
  <c r="CJ54"/>
  <c r="CH54"/>
  <c r="CF54"/>
  <c r="CD54"/>
  <c r="CB54"/>
  <c r="BZ54"/>
  <c r="BX54"/>
  <c r="BV54"/>
  <c r="BT54"/>
  <c r="BR54"/>
  <c r="BP54"/>
  <c r="BN54"/>
  <c r="BL54"/>
  <c r="BJ54"/>
  <c r="BH54"/>
  <c r="BF54"/>
  <c r="BD54"/>
  <c r="BB54"/>
  <c r="AZ54"/>
  <c r="AX54"/>
  <c r="AV54"/>
  <c r="AT54"/>
  <c r="AR54"/>
  <c r="AP54"/>
  <c r="AN54"/>
  <c r="AL54"/>
  <c r="AJ54"/>
  <c r="AH54"/>
  <c r="AF54"/>
  <c r="AD54"/>
  <c r="AB54"/>
  <c r="Z54"/>
  <c r="X54"/>
  <c r="V54"/>
  <c r="T54"/>
  <c r="R54"/>
  <c r="P54"/>
  <c r="N54"/>
  <c r="L54"/>
  <c r="I54"/>
  <c r="J54" s="1"/>
  <c r="CL53"/>
  <c r="CJ53"/>
  <c r="CH53"/>
  <c r="CF53"/>
  <c r="CD53"/>
  <c r="CB53"/>
  <c r="BZ53"/>
  <c r="BX53"/>
  <c r="BV53"/>
  <c r="BT53"/>
  <c r="BR53"/>
  <c r="BP53"/>
  <c r="BN53"/>
  <c r="BL53"/>
  <c r="BJ53"/>
  <c r="BH53"/>
  <c r="BF53"/>
  <c r="BD53"/>
  <c r="BB53"/>
  <c r="AZ53"/>
  <c r="AX53"/>
  <c r="AV53"/>
  <c r="AT53"/>
  <c r="AR53"/>
  <c r="AP53"/>
  <c r="AN53"/>
  <c r="AL53"/>
  <c r="AJ53"/>
  <c r="AH53"/>
  <c r="AF53"/>
  <c r="AD53"/>
  <c r="AB53"/>
  <c r="Z53"/>
  <c r="X53"/>
  <c r="V53"/>
  <c r="T53"/>
  <c r="R53"/>
  <c r="P53"/>
  <c r="N53"/>
  <c r="L53"/>
  <c r="I53"/>
  <c r="J53" s="1"/>
  <c r="CL52"/>
  <c r="CJ52"/>
  <c r="CH52"/>
  <c r="CF52"/>
  <c r="CD52"/>
  <c r="CB52"/>
  <c r="BZ52"/>
  <c r="BX52"/>
  <c r="BV52"/>
  <c r="BT52"/>
  <c r="BR52"/>
  <c r="BP52"/>
  <c r="BN52"/>
  <c r="BL52"/>
  <c r="BJ52"/>
  <c r="BH52"/>
  <c r="BF52"/>
  <c r="BD52"/>
  <c r="BB52"/>
  <c r="AZ52"/>
  <c r="AX52"/>
  <c r="AV52"/>
  <c r="AT52"/>
  <c r="AR52"/>
  <c r="AP52"/>
  <c r="AN52"/>
  <c r="AL52"/>
  <c r="AJ52"/>
  <c r="AH52"/>
  <c r="AF52"/>
  <c r="AD52"/>
  <c r="AB52"/>
  <c r="Z52"/>
  <c r="X52"/>
  <c r="V52"/>
  <c r="T52"/>
  <c r="R52"/>
  <c r="P52"/>
  <c r="N52"/>
  <c r="L52"/>
  <c r="I52"/>
  <c r="J52" s="1"/>
  <c r="CL51"/>
  <c r="CJ51"/>
  <c r="CH51"/>
  <c r="CF51"/>
  <c r="CD51"/>
  <c r="CB51"/>
  <c r="BZ51"/>
  <c r="BX51"/>
  <c r="BV51"/>
  <c r="BT51"/>
  <c r="BR51"/>
  <c r="BP51"/>
  <c r="BN51"/>
  <c r="BL51"/>
  <c r="BJ51"/>
  <c r="BH51"/>
  <c r="BF51"/>
  <c r="BD51"/>
  <c r="BB51"/>
  <c r="AZ51"/>
  <c r="AX51"/>
  <c r="AV51"/>
  <c r="AT51"/>
  <c r="AR51"/>
  <c r="AP51"/>
  <c r="AN51"/>
  <c r="AL51"/>
  <c r="AJ51"/>
  <c r="AH51"/>
  <c r="AF51"/>
  <c r="AD51"/>
  <c r="AB51"/>
  <c r="Z51"/>
  <c r="X51"/>
  <c r="V51"/>
  <c r="T51"/>
  <c r="R51"/>
  <c r="P51"/>
  <c r="N51"/>
  <c r="L51"/>
  <c r="I51"/>
  <c r="J51" s="1"/>
  <c r="CL50"/>
  <c r="CJ50"/>
  <c r="CH50"/>
  <c r="CF50"/>
  <c r="CD50"/>
  <c r="CB50"/>
  <c r="BZ50"/>
  <c r="BX50"/>
  <c r="BV50"/>
  <c r="BT50"/>
  <c r="BR50"/>
  <c r="BP50"/>
  <c r="BN50"/>
  <c r="BL50"/>
  <c r="BJ50"/>
  <c r="BH50"/>
  <c r="BF50"/>
  <c r="BD50"/>
  <c r="BB50"/>
  <c r="AZ50"/>
  <c r="AX50"/>
  <c r="AV50"/>
  <c r="AT50"/>
  <c r="AR50"/>
  <c r="AP50"/>
  <c r="AN50"/>
  <c r="AL50"/>
  <c r="AJ50"/>
  <c r="AH50"/>
  <c r="AF50"/>
  <c r="AD50"/>
  <c r="AB50"/>
  <c r="Z50"/>
  <c r="X50"/>
  <c r="V50"/>
  <c r="T50"/>
  <c r="R50"/>
  <c r="P50"/>
  <c r="N50"/>
  <c r="L50"/>
  <c r="I50"/>
  <c r="J50" s="1"/>
  <c r="CL49"/>
  <c r="CJ49"/>
  <c r="CH49"/>
  <c r="CF49"/>
  <c r="CD49"/>
  <c r="CB49"/>
  <c r="BZ49"/>
  <c r="BX49"/>
  <c r="BV49"/>
  <c r="BT49"/>
  <c r="BR49"/>
  <c r="BP49"/>
  <c r="BN49"/>
  <c r="BL49"/>
  <c r="BJ49"/>
  <c r="BH49"/>
  <c r="BF49"/>
  <c r="BD49"/>
  <c r="BB49"/>
  <c r="AZ49"/>
  <c r="AX49"/>
  <c r="AV49"/>
  <c r="AT49"/>
  <c r="AR49"/>
  <c r="AP49"/>
  <c r="AN49"/>
  <c r="AL49"/>
  <c r="AJ49"/>
  <c r="AH49"/>
  <c r="AF49"/>
  <c r="AD49"/>
  <c r="AB49"/>
  <c r="Z49"/>
  <c r="X49"/>
  <c r="V49"/>
  <c r="T49"/>
  <c r="R49"/>
  <c r="P49"/>
  <c r="N49"/>
  <c r="L49"/>
  <c r="I49"/>
  <c r="J49" s="1"/>
  <c r="CL48"/>
  <c r="CJ48"/>
  <c r="CH48"/>
  <c r="CF48"/>
  <c r="CD48"/>
  <c r="CB48"/>
  <c r="BZ48"/>
  <c r="BX48"/>
  <c r="BV48"/>
  <c r="BT48"/>
  <c r="BR48"/>
  <c r="BP48"/>
  <c r="BN48"/>
  <c r="BL48"/>
  <c r="BJ48"/>
  <c r="BH48"/>
  <c r="BF48"/>
  <c r="BD48"/>
  <c r="BB48"/>
  <c r="AZ48"/>
  <c r="AX48"/>
  <c r="AV48"/>
  <c r="AT48"/>
  <c r="AR48"/>
  <c r="AP48"/>
  <c r="AN48"/>
  <c r="AL48"/>
  <c r="AJ48"/>
  <c r="AH48"/>
  <c r="AF48"/>
  <c r="AD48"/>
  <c r="AB48"/>
  <c r="Z48"/>
  <c r="X48"/>
  <c r="V48"/>
  <c r="T48"/>
  <c r="R48"/>
  <c r="P48"/>
  <c r="N48"/>
  <c r="L48"/>
  <c r="I48"/>
  <c r="J48" s="1"/>
  <c r="CL47"/>
  <c r="CJ47"/>
  <c r="CH47"/>
  <c r="CF47"/>
  <c r="CD47"/>
  <c r="CB47"/>
  <c r="BZ47"/>
  <c r="BX47"/>
  <c r="BV47"/>
  <c r="BT47"/>
  <c r="BR47"/>
  <c r="BP47"/>
  <c r="BN47"/>
  <c r="BL47"/>
  <c r="BJ47"/>
  <c r="BH47"/>
  <c r="BF47"/>
  <c r="BD47"/>
  <c r="BB47"/>
  <c r="AZ47"/>
  <c r="AX47"/>
  <c r="AV47"/>
  <c r="AT47"/>
  <c r="AR47"/>
  <c r="AP47"/>
  <c r="AN47"/>
  <c r="AL47"/>
  <c r="AJ47"/>
  <c r="AH47"/>
  <c r="AF47"/>
  <c r="AD47"/>
  <c r="AB47"/>
  <c r="Z47"/>
  <c r="X47"/>
  <c r="V47"/>
  <c r="T47"/>
  <c r="R47"/>
  <c r="P47"/>
  <c r="N47"/>
  <c r="L47"/>
  <c r="I47"/>
  <c r="J47" s="1"/>
  <c r="CL46"/>
  <c r="CJ46"/>
  <c r="CH46"/>
  <c r="CF46"/>
  <c r="CD46"/>
  <c r="CB46"/>
  <c r="BZ46"/>
  <c r="BX46"/>
  <c r="BV46"/>
  <c r="BT46"/>
  <c r="BR46"/>
  <c r="BP46"/>
  <c r="BN46"/>
  <c r="BL46"/>
  <c r="BJ46"/>
  <c r="BH46"/>
  <c r="BF46"/>
  <c r="BD46"/>
  <c r="BB46"/>
  <c r="AZ46"/>
  <c r="AX46"/>
  <c r="AV46"/>
  <c r="AT46"/>
  <c r="AR46"/>
  <c r="AP46"/>
  <c r="AN46"/>
  <c r="AL46"/>
  <c r="AJ46"/>
  <c r="AH46"/>
  <c r="AF46"/>
  <c r="AD46"/>
  <c r="AB46"/>
  <c r="Z46"/>
  <c r="X46"/>
  <c r="V46"/>
  <c r="T46"/>
  <c r="R46"/>
  <c r="P46"/>
  <c r="N46"/>
  <c r="L46"/>
  <c r="I46"/>
  <c r="J46" s="1"/>
  <c r="CL45"/>
  <c r="CJ45"/>
  <c r="CH45"/>
  <c r="CF45"/>
  <c r="CD45"/>
  <c r="CB45"/>
  <c r="BZ45"/>
  <c r="BX45"/>
  <c r="BV45"/>
  <c r="BT45"/>
  <c r="BR45"/>
  <c r="BP45"/>
  <c r="BN45"/>
  <c r="BL45"/>
  <c r="BJ45"/>
  <c r="BH45"/>
  <c r="BF45"/>
  <c r="BD45"/>
  <c r="BB45"/>
  <c r="AZ45"/>
  <c r="AX45"/>
  <c r="AV45"/>
  <c r="AT45"/>
  <c r="AR45"/>
  <c r="AP45"/>
  <c r="AN45"/>
  <c r="AL45"/>
  <c r="AJ45"/>
  <c r="AH45"/>
  <c r="AF45"/>
  <c r="AD45"/>
  <c r="AB45"/>
  <c r="Z45"/>
  <c r="X45"/>
  <c r="V45"/>
  <c r="T45"/>
  <c r="R45"/>
  <c r="P45"/>
  <c r="N45"/>
  <c r="L45"/>
  <c r="I45"/>
  <c r="J45" s="1"/>
  <c r="CL44"/>
  <c r="CJ44"/>
  <c r="CH44"/>
  <c r="CF44"/>
  <c r="CD44"/>
  <c r="CB44"/>
  <c r="BZ44"/>
  <c r="BX44"/>
  <c r="BV44"/>
  <c r="BT44"/>
  <c r="BR44"/>
  <c r="BP44"/>
  <c r="BN44"/>
  <c r="BL44"/>
  <c r="BJ44"/>
  <c r="BH44"/>
  <c r="BF44"/>
  <c r="BD44"/>
  <c r="BB44"/>
  <c r="AZ44"/>
  <c r="AX44"/>
  <c r="AV44"/>
  <c r="AT44"/>
  <c r="AR44"/>
  <c r="AP44"/>
  <c r="AN44"/>
  <c r="AL44"/>
  <c r="AJ44"/>
  <c r="AH44"/>
  <c r="AF44"/>
  <c r="AD44"/>
  <c r="AB44"/>
  <c r="Z44"/>
  <c r="X44"/>
  <c r="V44"/>
  <c r="T44"/>
  <c r="R44"/>
  <c r="P44"/>
  <c r="N44"/>
  <c r="L44"/>
  <c r="I44"/>
  <c r="J44" s="1"/>
  <c r="CL43"/>
  <c r="CJ43"/>
  <c r="CH43"/>
  <c r="CF43"/>
  <c r="CD43"/>
  <c r="CB43"/>
  <c r="BZ43"/>
  <c r="BX43"/>
  <c r="BV43"/>
  <c r="BT43"/>
  <c r="BR43"/>
  <c r="BP43"/>
  <c r="BN43"/>
  <c r="BL43"/>
  <c r="BJ43"/>
  <c r="BH43"/>
  <c r="BF43"/>
  <c r="BD43"/>
  <c r="BB43"/>
  <c r="AZ43"/>
  <c r="AX43"/>
  <c r="AV43"/>
  <c r="AT43"/>
  <c r="AR43"/>
  <c r="AP43"/>
  <c r="AN43"/>
  <c r="AL43"/>
  <c r="AJ43"/>
  <c r="AH43"/>
  <c r="AF43"/>
  <c r="AD43"/>
  <c r="AB43"/>
  <c r="Z43"/>
  <c r="X43"/>
  <c r="V43"/>
  <c r="T43"/>
  <c r="R43"/>
  <c r="P43"/>
  <c r="N43"/>
  <c r="L43"/>
  <c r="I43"/>
  <c r="J43" s="1"/>
  <c r="CL42"/>
  <c r="CJ42"/>
  <c r="CH42"/>
  <c r="CF42"/>
  <c r="CD42"/>
  <c r="CB42"/>
  <c r="BZ42"/>
  <c r="BX42"/>
  <c r="BV42"/>
  <c r="BT42"/>
  <c r="BR42"/>
  <c r="BP42"/>
  <c r="BN42"/>
  <c r="BL42"/>
  <c r="BJ42"/>
  <c r="BH42"/>
  <c r="BF42"/>
  <c r="BD42"/>
  <c r="BB42"/>
  <c r="AZ42"/>
  <c r="AX42"/>
  <c r="AV42"/>
  <c r="AT42"/>
  <c r="AR42"/>
  <c r="AP42"/>
  <c r="AN42"/>
  <c r="AL42"/>
  <c r="AJ42"/>
  <c r="AH42"/>
  <c r="AF42"/>
  <c r="AD42"/>
  <c r="AB42"/>
  <c r="Z42"/>
  <c r="X42"/>
  <c r="V42"/>
  <c r="T42"/>
  <c r="R42"/>
  <c r="P42"/>
  <c r="N42"/>
  <c r="L42"/>
  <c r="I42"/>
  <c r="J42" s="1"/>
  <c r="CL41"/>
  <c r="CJ41"/>
  <c r="CH41"/>
  <c r="CF41"/>
  <c r="CD41"/>
  <c r="CB41"/>
  <c r="BZ41"/>
  <c r="BX41"/>
  <c r="BV41"/>
  <c r="BT41"/>
  <c r="BR41"/>
  <c r="BP41"/>
  <c r="BN41"/>
  <c r="BL41"/>
  <c r="BJ41"/>
  <c r="BH41"/>
  <c r="BF41"/>
  <c r="BD41"/>
  <c r="BB41"/>
  <c r="AZ41"/>
  <c r="AX41"/>
  <c r="AV41"/>
  <c r="AT41"/>
  <c r="AR41"/>
  <c r="AP41"/>
  <c r="AN41"/>
  <c r="AL41"/>
  <c r="AJ41"/>
  <c r="AH41"/>
  <c r="AF41"/>
  <c r="AD41"/>
  <c r="AB41"/>
  <c r="Z41"/>
  <c r="X41"/>
  <c r="V41"/>
  <c r="T41"/>
  <c r="R41"/>
  <c r="P41"/>
  <c r="N41"/>
  <c r="L41"/>
  <c r="I41"/>
  <c r="J41" s="1"/>
  <c r="CL40"/>
  <c r="CJ40"/>
  <c r="CH40"/>
  <c r="CF40"/>
  <c r="CD40"/>
  <c r="CB40"/>
  <c r="BZ40"/>
  <c r="BX40"/>
  <c r="BV40"/>
  <c r="BT40"/>
  <c r="BR40"/>
  <c r="BP40"/>
  <c r="BN40"/>
  <c r="BL40"/>
  <c r="BJ40"/>
  <c r="BH40"/>
  <c r="BF40"/>
  <c r="BD40"/>
  <c r="BB40"/>
  <c r="AZ40"/>
  <c r="AX40"/>
  <c r="AV40"/>
  <c r="AT40"/>
  <c r="AR40"/>
  <c r="AP40"/>
  <c r="AN40"/>
  <c r="AL40"/>
  <c r="AJ40"/>
  <c r="AH40"/>
  <c r="AF40"/>
  <c r="AD40"/>
  <c r="AB40"/>
  <c r="Z40"/>
  <c r="X40"/>
  <c r="V40"/>
  <c r="T40"/>
  <c r="R40"/>
  <c r="P40"/>
  <c r="N40"/>
  <c r="L40"/>
  <c r="I40"/>
  <c r="J40" s="1"/>
  <c r="CL39"/>
  <c r="CJ39"/>
  <c r="CH39"/>
  <c r="CF39"/>
  <c r="CD39"/>
  <c r="CB39"/>
  <c r="BZ39"/>
  <c r="BX39"/>
  <c r="BV39"/>
  <c r="BT39"/>
  <c r="BR39"/>
  <c r="BP39"/>
  <c r="BN39"/>
  <c r="BL39"/>
  <c r="BJ39"/>
  <c r="BH39"/>
  <c r="BF39"/>
  <c r="BD39"/>
  <c r="BB39"/>
  <c r="AZ39"/>
  <c r="AX39"/>
  <c r="AV39"/>
  <c r="AT39"/>
  <c r="AR39"/>
  <c r="AP39"/>
  <c r="AN39"/>
  <c r="AL39"/>
  <c r="AJ39"/>
  <c r="AH39"/>
  <c r="AF39"/>
  <c r="AD39"/>
  <c r="AB39"/>
  <c r="Z39"/>
  <c r="X39"/>
  <c r="V39"/>
  <c r="T39"/>
  <c r="R39"/>
  <c r="P39"/>
  <c r="N39"/>
  <c r="L39"/>
  <c r="I39"/>
  <c r="J39" s="1"/>
  <c r="CL38"/>
  <c r="CJ38"/>
  <c r="CH38"/>
  <c r="CF38"/>
  <c r="CD38"/>
  <c r="CB38"/>
  <c r="BZ38"/>
  <c r="BX38"/>
  <c r="BV38"/>
  <c r="BT38"/>
  <c r="BR38"/>
  <c r="BP38"/>
  <c r="BN38"/>
  <c r="BL38"/>
  <c r="BJ38"/>
  <c r="BH38"/>
  <c r="BF38"/>
  <c r="BD38"/>
  <c r="BB38"/>
  <c r="AZ38"/>
  <c r="AX38"/>
  <c r="AV38"/>
  <c r="AT38"/>
  <c r="AR38"/>
  <c r="AP38"/>
  <c r="AN38"/>
  <c r="AL38"/>
  <c r="AJ38"/>
  <c r="AH38"/>
  <c r="AF38"/>
  <c r="AD38"/>
  <c r="AB38"/>
  <c r="Z38"/>
  <c r="X38"/>
  <c r="V38"/>
  <c r="T38"/>
  <c r="R38"/>
  <c r="P38"/>
  <c r="N38"/>
  <c r="L38"/>
  <c r="I38"/>
  <c r="J38" s="1"/>
  <c r="CL37"/>
  <c r="CJ37"/>
  <c r="CH37"/>
  <c r="CF37"/>
  <c r="CD37"/>
  <c r="CB37"/>
  <c r="BZ37"/>
  <c r="BX37"/>
  <c r="BV37"/>
  <c r="BT37"/>
  <c r="BR37"/>
  <c r="BP37"/>
  <c r="BN37"/>
  <c r="BL37"/>
  <c r="BJ37"/>
  <c r="BH37"/>
  <c r="BF37"/>
  <c r="BD37"/>
  <c r="BB37"/>
  <c r="AZ37"/>
  <c r="AX37"/>
  <c r="AV37"/>
  <c r="AT37"/>
  <c r="AR37"/>
  <c r="AP37"/>
  <c r="AN37"/>
  <c r="AL37"/>
  <c r="AJ37"/>
  <c r="AH37"/>
  <c r="AF37"/>
  <c r="AD37"/>
  <c r="AB37"/>
  <c r="Z37"/>
  <c r="X37"/>
  <c r="V37"/>
  <c r="T37"/>
  <c r="R37"/>
  <c r="P37"/>
  <c r="N37"/>
  <c r="L37"/>
  <c r="I37"/>
  <c r="J37" s="1"/>
  <c r="CL36"/>
  <c r="CJ36"/>
  <c r="CH36"/>
  <c r="CF36"/>
  <c r="CD36"/>
  <c r="CB36"/>
  <c r="BZ36"/>
  <c r="BX36"/>
  <c r="BV36"/>
  <c r="BT36"/>
  <c r="BR36"/>
  <c r="BP36"/>
  <c r="BN36"/>
  <c r="BL36"/>
  <c r="BJ36"/>
  <c r="BH36"/>
  <c r="BF36"/>
  <c r="BD36"/>
  <c r="BB36"/>
  <c r="AZ36"/>
  <c r="AX36"/>
  <c r="AV36"/>
  <c r="AT36"/>
  <c r="AR36"/>
  <c r="AP36"/>
  <c r="AN36"/>
  <c r="AL36"/>
  <c r="AJ36"/>
  <c r="AH36"/>
  <c r="AF36"/>
  <c r="AD36"/>
  <c r="AB36"/>
  <c r="Z36"/>
  <c r="X36"/>
  <c r="V36"/>
  <c r="T36"/>
  <c r="R36"/>
  <c r="P36"/>
  <c r="N36"/>
  <c r="L36"/>
  <c r="I36"/>
  <c r="J36" s="1"/>
  <c r="CL35"/>
  <c r="CJ35"/>
  <c r="CH35"/>
  <c r="CF35"/>
  <c r="CD35"/>
  <c r="CB35"/>
  <c r="BZ35"/>
  <c r="BX35"/>
  <c r="BV35"/>
  <c r="BT35"/>
  <c r="BR35"/>
  <c r="BP35"/>
  <c r="BN35"/>
  <c r="BL35"/>
  <c r="BJ35"/>
  <c r="BH35"/>
  <c r="BF35"/>
  <c r="BD35"/>
  <c r="BB35"/>
  <c r="AZ35"/>
  <c r="AX35"/>
  <c r="AV35"/>
  <c r="AT35"/>
  <c r="AR35"/>
  <c r="AP35"/>
  <c r="AN35"/>
  <c r="AL35"/>
  <c r="AJ35"/>
  <c r="AH35"/>
  <c r="AF35"/>
  <c r="AD35"/>
  <c r="AB35"/>
  <c r="Z35"/>
  <c r="X35"/>
  <c r="V35"/>
  <c r="T35"/>
  <c r="R35"/>
  <c r="P35"/>
  <c r="N35"/>
  <c r="L35"/>
  <c r="I35"/>
  <c r="J35" s="1"/>
  <c r="CL34"/>
  <c r="CJ34"/>
  <c r="CH34"/>
  <c r="CF34"/>
  <c r="CD34"/>
  <c r="CB34"/>
  <c r="BZ34"/>
  <c r="BX34"/>
  <c r="BV34"/>
  <c r="BT34"/>
  <c r="BR34"/>
  <c r="BP34"/>
  <c r="BN34"/>
  <c r="BL34"/>
  <c r="BJ34"/>
  <c r="BH34"/>
  <c r="BF34"/>
  <c r="BD34"/>
  <c r="BB34"/>
  <c r="AZ34"/>
  <c r="AX34"/>
  <c r="AV34"/>
  <c r="AT34"/>
  <c r="AR34"/>
  <c r="AP34"/>
  <c r="AN34"/>
  <c r="AL34"/>
  <c r="AJ34"/>
  <c r="AH34"/>
  <c r="AF34"/>
  <c r="AD34"/>
  <c r="AB34"/>
  <c r="Z34"/>
  <c r="X34"/>
  <c r="V34"/>
  <c r="T34"/>
  <c r="R34"/>
  <c r="P34"/>
  <c r="N34"/>
  <c r="L34"/>
  <c r="I34"/>
  <c r="J34" s="1"/>
  <c r="CL33"/>
  <c r="CJ33"/>
  <c r="CH33"/>
  <c r="CF33"/>
  <c r="CD33"/>
  <c r="CB33"/>
  <c r="BZ33"/>
  <c r="BX33"/>
  <c r="BV33"/>
  <c r="BT33"/>
  <c r="BR33"/>
  <c r="BP33"/>
  <c r="BN33"/>
  <c r="BL33"/>
  <c r="BJ33"/>
  <c r="BH33"/>
  <c r="BF33"/>
  <c r="BD33"/>
  <c r="BB33"/>
  <c r="AZ33"/>
  <c r="AX33"/>
  <c r="AV33"/>
  <c r="AT33"/>
  <c r="AR33"/>
  <c r="AP33"/>
  <c r="AN33"/>
  <c r="AL33"/>
  <c r="AJ33"/>
  <c r="AH33"/>
  <c r="AF33"/>
  <c r="AD33"/>
  <c r="AB33"/>
  <c r="Z33"/>
  <c r="X33"/>
  <c r="V33"/>
  <c r="T33"/>
  <c r="R33"/>
  <c r="P33"/>
  <c r="N33"/>
  <c r="L33"/>
  <c r="I33"/>
  <c r="J33" s="1"/>
  <c r="CL32"/>
  <c r="CJ32"/>
  <c r="CH32"/>
  <c r="CF32"/>
  <c r="CD32"/>
  <c r="CB32"/>
  <c r="BZ32"/>
  <c r="BX32"/>
  <c r="BV32"/>
  <c r="BT32"/>
  <c r="BR32"/>
  <c r="BP32"/>
  <c r="BN32"/>
  <c r="BL32"/>
  <c r="BJ32"/>
  <c r="BH32"/>
  <c r="BF32"/>
  <c r="BD32"/>
  <c r="BB32"/>
  <c r="AZ32"/>
  <c r="AX32"/>
  <c r="AV32"/>
  <c r="AT32"/>
  <c r="AR32"/>
  <c r="AP32"/>
  <c r="AN32"/>
  <c r="AL32"/>
  <c r="AJ32"/>
  <c r="AH32"/>
  <c r="AF32"/>
  <c r="AD32"/>
  <c r="AB32"/>
  <c r="Z32"/>
  <c r="X32"/>
  <c r="V32"/>
  <c r="T32"/>
  <c r="R32"/>
  <c r="P32"/>
  <c r="N32"/>
  <c r="L32"/>
  <c r="I32"/>
  <c r="J32" s="1"/>
  <c r="CL31"/>
  <c r="CJ31"/>
  <c r="CH31"/>
  <c r="CF31"/>
  <c r="CD31"/>
  <c r="CB31"/>
  <c r="BZ31"/>
  <c r="BX31"/>
  <c r="BV31"/>
  <c r="BT31"/>
  <c r="BR31"/>
  <c r="BP31"/>
  <c r="BN31"/>
  <c r="BL31"/>
  <c r="BJ31"/>
  <c r="BH31"/>
  <c r="BF31"/>
  <c r="BD31"/>
  <c r="BB31"/>
  <c r="AZ31"/>
  <c r="AX31"/>
  <c r="AV31"/>
  <c r="AT31"/>
  <c r="AR31"/>
  <c r="AP31"/>
  <c r="AN31"/>
  <c r="AL31"/>
  <c r="AJ31"/>
  <c r="AH31"/>
  <c r="AF31"/>
  <c r="AD31"/>
  <c r="AB31"/>
  <c r="Z31"/>
  <c r="X31"/>
  <c r="V31"/>
  <c r="T31"/>
  <c r="R31"/>
  <c r="P31"/>
  <c r="N31"/>
  <c r="L31"/>
  <c r="I31"/>
  <c r="J31" s="1"/>
  <c r="CL30"/>
  <c r="CJ30"/>
  <c r="CH30"/>
  <c r="CF30"/>
  <c r="CD30"/>
  <c r="CB30"/>
  <c r="BZ30"/>
  <c r="BX30"/>
  <c r="BV30"/>
  <c r="BT30"/>
  <c r="BR30"/>
  <c r="BP30"/>
  <c r="BN30"/>
  <c r="BL30"/>
  <c r="BJ30"/>
  <c r="BH30"/>
  <c r="BF30"/>
  <c r="BD30"/>
  <c r="BB30"/>
  <c r="AZ30"/>
  <c r="AX30"/>
  <c r="AV30"/>
  <c r="AT30"/>
  <c r="AR30"/>
  <c r="AP30"/>
  <c r="AN30"/>
  <c r="AL30"/>
  <c r="AJ30"/>
  <c r="AH30"/>
  <c r="AF30"/>
  <c r="AD30"/>
  <c r="AB30"/>
  <c r="Z30"/>
  <c r="X30"/>
  <c r="V30"/>
  <c r="T30"/>
  <c r="R30"/>
  <c r="P30"/>
  <c r="N30"/>
  <c r="L30"/>
  <c r="I30"/>
  <c r="J30" s="1"/>
  <c r="CL29"/>
  <c r="CJ29"/>
  <c r="CH29"/>
  <c r="CF29"/>
  <c r="CD29"/>
  <c r="CB29"/>
  <c r="BZ29"/>
  <c r="BX29"/>
  <c r="BV29"/>
  <c r="BT29"/>
  <c r="BR29"/>
  <c r="BP29"/>
  <c r="BN29"/>
  <c r="BL29"/>
  <c r="BJ29"/>
  <c r="BH29"/>
  <c r="BF29"/>
  <c r="BD29"/>
  <c r="BB29"/>
  <c r="AZ29"/>
  <c r="AX29"/>
  <c r="AV29"/>
  <c r="AT29"/>
  <c r="AR29"/>
  <c r="AP29"/>
  <c r="AN29"/>
  <c r="AL29"/>
  <c r="AJ29"/>
  <c r="AH29"/>
  <c r="AF29"/>
  <c r="AD29"/>
  <c r="AB29"/>
  <c r="Z29"/>
  <c r="X29"/>
  <c r="V29"/>
  <c r="T29"/>
  <c r="R29"/>
  <c r="P29"/>
  <c r="N29"/>
  <c r="L29"/>
  <c r="I29"/>
  <c r="J29" s="1"/>
  <c r="CL28"/>
  <c r="CJ28"/>
  <c r="CH28"/>
  <c r="CF28"/>
  <c r="CD28"/>
  <c r="CB28"/>
  <c r="BZ28"/>
  <c r="BX28"/>
  <c r="BV28"/>
  <c r="BT28"/>
  <c r="BR28"/>
  <c r="BP28"/>
  <c r="BN28"/>
  <c r="BL28"/>
  <c r="BJ28"/>
  <c r="BH28"/>
  <c r="BF28"/>
  <c r="BD28"/>
  <c r="BB28"/>
  <c r="AZ28"/>
  <c r="AX28"/>
  <c r="AV28"/>
  <c r="AT28"/>
  <c r="AR28"/>
  <c r="AP28"/>
  <c r="AN28"/>
  <c r="AL28"/>
  <c r="AJ28"/>
  <c r="AH28"/>
  <c r="AF28"/>
  <c r="AD28"/>
  <c r="AB28"/>
  <c r="Z28"/>
  <c r="X28"/>
  <c r="V28"/>
  <c r="T28"/>
  <c r="R28"/>
  <c r="P28"/>
  <c r="N28"/>
  <c r="L28"/>
  <c r="I28"/>
  <c r="J28" s="1"/>
  <c r="CL27"/>
  <c r="CJ27"/>
  <c r="CH27"/>
  <c r="CF27"/>
  <c r="CD27"/>
  <c r="CB27"/>
  <c r="BZ27"/>
  <c r="BX27"/>
  <c r="BV27"/>
  <c r="BT27"/>
  <c r="BR27"/>
  <c r="BP27"/>
  <c r="BN27"/>
  <c r="BL27"/>
  <c r="BJ27"/>
  <c r="BH27"/>
  <c r="BF27"/>
  <c r="BD27"/>
  <c r="BB27"/>
  <c r="AZ27"/>
  <c r="AX27"/>
  <c r="AV27"/>
  <c r="AT27"/>
  <c r="AR27"/>
  <c r="AP27"/>
  <c r="AN27"/>
  <c r="AL27"/>
  <c r="AJ27"/>
  <c r="AH27"/>
  <c r="AF27"/>
  <c r="AD27"/>
  <c r="AB27"/>
  <c r="Z27"/>
  <c r="X27"/>
  <c r="V27"/>
  <c r="T27"/>
  <c r="R27"/>
  <c r="P27"/>
  <c r="N27"/>
  <c r="L27"/>
  <c r="I27"/>
  <c r="J27" s="1"/>
  <c r="CL26"/>
  <c r="CJ26"/>
  <c r="CH26"/>
  <c r="CF26"/>
  <c r="CD26"/>
  <c r="CB26"/>
  <c r="BZ26"/>
  <c r="BX26"/>
  <c r="BV26"/>
  <c r="BT26"/>
  <c r="BR26"/>
  <c r="BP26"/>
  <c r="BN26"/>
  <c r="BL26"/>
  <c r="BJ26"/>
  <c r="BH26"/>
  <c r="BF26"/>
  <c r="BD26"/>
  <c r="BB26"/>
  <c r="AZ26"/>
  <c r="AX26"/>
  <c r="AV26"/>
  <c r="AT26"/>
  <c r="AR26"/>
  <c r="AP26"/>
  <c r="AN26"/>
  <c r="AL26"/>
  <c r="AJ26"/>
  <c r="AH26"/>
  <c r="AF26"/>
  <c r="AD26"/>
  <c r="AB26"/>
  <c r="Z26"/>
  <c r="X26"/>
  <c r="V26"/>
  <c r="T26"/>
  <c r="R26"/>
  <c r="P26"/>
  <c r="N26"/>
  <c r="L26"/>
  <c r="I26"/>
  <c r="J26" s="1"/>
  <c r="CL25"/>
  <c r="CJ25"/>
  <c r="CH25"/>
  <c r="CF25"/>
  <c r="CD25"/>
  <c r="CB25"/>
  <c r="BZ25"/>
  <c r="BX25"/>
  <c r="BV25"/>
  <c r="BT25"/>
  <c r="BR25"/>
  <c r="BP25"/>
  <c r="BN25"/>
  <c r="BL25"/>
  <c r="BJ25"/>
  <c r="BH25"/>
  <c r="BF25"/>
  <c r="BD25"/>
  <c r="BB25"/>
  <c r="AZ25"/>
  <c r="AX25"/>
  <c r="AV25"/>
  <c r="AT25"/>
  <c r="AR25"/>
  <c r="AP25"/>
  <c r="AN25"/>
  <c r="AL25"/>
  <c r="AJ25"/>
  <c r="AH25"/>
  <c r="AF25"/>
  <c r="AD25"/>
  <c r="AB25"/>
  <c r="Z25"/>
  <c r="X25"/>
  <c r="V25"/>
  <c r="T25"/>
  <c r="R25"/>
  <c r="P25"/>
  <c r="N25"/>
  <c r="L25"/>
  <c r="I25"/>
  <c r="J25" s="1"/>
  <c r="CL24"/>
  <c r="CJ24"/>
  <c r="CH24"/>
  <c r="CF24"/>
  <c r="CD24"/>
  <c r="CB24"/>
  <c r="BZ24"/>
  <c r="BX24"/>
  <c r="BV24"/>
  <c r="BT24"/>
  <c r="BR24"/>
  <c r="BP24"/>
  <c r="BN24"/>
  <c r="BL24"/>
  <c r="BJ24"/>
  <c r="BH24"/>
  <c r="BF24"/>
  <c r="BD24"/>
  <c r="BB24"/>
  <c r="AZ24"/>
  <c r="AX24"/>
  <c r="AV24"/>
  <c r="AT24"/>
  <c r="AR24"/>
  <c r="AP24"/>
  <c r="AN24"/>
  <c r="AL24"/>
  <c r="AJ24"/>
  <c r="AH24"/>
  <c r="AF24"/>
  <c r="AD24"/>
  <c r="AB24"/>
  <c r="Z24"/>
  <c r="X24"/>
  <c r="V24"/>
  <c r="T24"/>
  <c r="R24"/>
  <c r="P24"/>
  <c r="N24"/>
  <c r="L24"/>
  <c r="I24"/>
  <c r="J24" s="1"/>
  <c r="CL23"/>
  <c r="CJ23"/>
  <c r="CH23"/>
  <c r="CF23"/>
  <c r="CD23"/>
  <c r="CB23"/>
  <c r="BZ23"/>
  <c r="BX23"/>
  <c r="BV23"/>
  <c r="BT23"/>
  <c r="BR23"/>
  <c r="BP23"/>
  <c r="BN23"/>
  <c r="BL23"/>
  <c r="BJ23"/>
  <c r="BH23"/>
  <c r="BF23"/>
  <c r="BD23"/>
  <c r="BB23"/>
  <c r="AZ23"/>
  <c r="AX23"/>
  <c r="AV23"/>
  <c r="AT23"/>
  <c r="AR23"/>
  <c r="AP23"/>
  <c r="AN23"/>
  <c r="AL23"/>
  <c r="AJ23"/>
  <c r="AH23"/>
  <c r="AF23"/>
  <c r="AD23"/>
  <c r="AB23"/>
  <c r="Z23"/>
  <c r="X23"/>
  <c r="V23"/>
  <c r="T23"/>
  <c r="R23"/>
  <c r="P23"/>
  <c r="N23"/>
  <c r="L23"/>
  <c r="I23"/>
  <c r="J23" s="1"/>
  <c r="CL22"/>
  <c r="CJ22"/>
  <c r="CH22"/>
  <c r="CF22"/>
  <c r="CD22"/>
  <c r="CB22"/>
  <c r="BZ22"/>
  <c r="BX22"/>
  <c r="BV22"/>
  <c r="BT22"/>
  <c r="BR22"/>
  <c r="BP22"/>
  <c r="BN22"/>
  <c r="BL22"/>
  <c r="BJ22"/>
  <c r="BH22"/>
  <c r="BF22"/>
  <c r="BD22"/>
  <c r="BB22"/>
  <c r="AZ22"/>
  <c r="AX22"/>
  <c r="AV22"/>
  <c r="AT22"/>
  <c r="AR22"/>
  <c r="AP22"/>
  <c r="AN22"/>
  <c r="AL22"/>
  <c r="AJ22"/>
  <c r="AH22"/>
  <c r="AF22"/>
  <c r="AD22"/>
  <c r="AB22"/>
  <c r="Z22"/>
  <c r="X22"/>
  <c r="V22"/>
  <c r="T22"/>
  <c r="R22"/>
  <c r="P22"/>
  <c r="N22"/>
  <c r="L22"/>
  <c r="I22"/>
  <c r="J22" s="1"/>
  <c r="CL21"/>
  <c r="CJ21"/>
  <c r="CH21"/>
  <c r="CF21"/>
  <c r="CD21"/>
  <c r="CB21"/>
  <c r="BZ21"/>
  <c r="BX21"/>
  <c r="BV21"/>
  <c r="BT21"/>
  <c r="BR21"/>
  <c r="BP21"/>
  <c r="BN21"/>
  <c r="BL21"/>
  <c r="BJ21"/>
  <c r="BH21"/>
  <c r="BF21"/>
  <c r="BD21"/>
  <c r="BB21"/>
  <c r="AZ21"/>
  <c r="AX21"/>
  <c r="AV21"/>
  <c r="AT21"/>
  <c r="AR21"/>
  <c r="AP21"/>
  <c r="AN21"/>
  <c r="AL21"/>
  <c r="AJ21"/>
  <c r="AH21"/>
  <c r="AF21"/>
  <c r="AD21"/>
  <c r="AB21"/>
  <c r="Z21"/>
  <c r="X21"/>
  <c r="V21"/>
  <c r="T21"/>
  <c r="R21"/>
  <c r="P21"/>
  <c r="N21"/>
  <c r="L21"/>
  <c r="I21"/>
  <c r="J21" s="1"/>
  <c r="CL20"/>
  <c r="CJ20"/>
  <c r="CH20"/>
  <c r="CF20"/>
  <c r="CD20"/>
  <c r="CB20"/>
  <c r="BZ20"/>
  <c r="BX20"/>
  <c r="BV20"/>
  <c r="BT20"/>
  <c r="BR20"/>
  <c r="BP20"/>
  <c r="BN20"/>
  <c r="BL20"/>
  <c r="BJ20"/>
  <c r="BH20"/>
  <c r="BF20"/>
  <c r="BD20"/>
  <c r="BB20"/>
  <c r="AZ20"/>
  <c r="AX20"/>
  <c r="AV20"/>
  <c r="AT20"/>
  <c r="AR20"/>
  <c r="AP20"/>
  <c r="AN20"/>
  <c r="AL20"/>
  <c r="AJ20"/>
  <c r="AH20"/>
  <c r="AF20"/>
  <c r="AD20"/>
  <c r="AB20"/>
  <c r="Z20"/>
  <c r="X20"/>
  <c r="V20"/>
  <c r="T20"/>
  <c r="R20"/>
  <c r="P20"/>
  <c r="N20"/>
  <c r="L20"/>
  <c r="I20"/>
  <c r="J20" s="1"/>
  <c r="CL19"/>
  <c r="CJ19"/>
  <c r="CH19"/>
  <c r="CF19"/>
  <c r="CD19"/>
  <c r="CB19"/>
  <c r="BZ19"/>
  <c r="BX19"/>
  <c r="BV19"/>
  <c r="BT19"/>
  <c r="BR19"/>
  <c r="BP19"/>
  <c r="BN19"/>
  <c r="BL19"/>
  <c r="BJ19"/>
  <c r="BH19"/>
  <c r="BF19"/>
  <c r="BD19"/>
  <c r="BB19"/>
  <c r="AZ19"/>
  <c r="AX19"/>
  <c r="AV19"/>
  <c r="AT19"/>
  <c r="AR19"/>
  <c r="AP19"/>
  <c r="AN19"/>
  <c r="AL19"/>
  <c r="AJ19"/>
  <c r="AH19"/>
  <c r="AF19"/>
  <c r="AD19"/>
  <c r="AB19"/>
  <c r="Z19"/>
  <c r="X19"/>
  <c r="V19"/>
  <c r="T19"/>
  <c r="R19"/>
  <c r="P19"/>
  <c r="N19"/>
  <c r="L19"/>
  <c r="I19"/>
  <c r="J19" s="1"/>
  <c r="CL18"/>
  <c r="CJ18"/>
  <c r="CH18"/>
  <c r="CF18"/>
  <c r="CD18"/>
  <c r="CB18"/>
  <c r="BZ18"/>
  <c r="BX18"/>
  <c r="BV18"/>
  <c r="BT18"/>
  <c r="BR18"/>
  <c r="BP18"/>
  <c r="BN18"/>
  <c r="BL18"/>
  <c r="BJ18"/>
  <c r="BH18"/>
  <c r="BF18"/>
  <c r="BD18"/>
  <c r="BB18"/>
  <c r="AZ18"/>
  <c r="AX18"/>
  <c r="AV18"/>
  <c r="AT18"/>
  <c r="AR18"/>
  <c r="AP18"/>
  <c r="AN18"/>
  <c r="AL18"/>
  <c r="AJ18"/>
  <c r="AH18"/>
  <c r="AF18"/>
  <c r="AD18"/>
  <c r="AB18"/>
  <c r="Z18"/>
  <c r="X18"/>
  <c r="V18"/>
  <c r="T18"/>
  <c r="R18"/>
  <c r="P18"/>
  <c r="N18"/>
  <c r="L18"/>
  <c r="I18"/>
  <c r="J18" s="1"/>
  <c r="CL17"/>
  <c r="CJ17"/>
  <c r="CH17"/>
  <c r="CF17"/>
  <c r="CD17"/>
  <c r="CB17"/>
  <c r="BZ17"/>
  <c r="BX17"/>
  <c r="BV17"/>
  <c r="BT17"/>
  <c r="BR17"/>
  <c r="BP17"/>
  <c r="BN17"/>
  <c r="BL17"/>
  <c r="BJ17"/>
  <c r="BH17"/>
  <c r="BF17"/>
  <c r="BD17"/>
  <c r="BB17"/>
  <c r="AZ17"/>
  <c r="AX17"/>
  <c r="AV17"/>
  <c r="AT17"/>
  <c r="AR17"/>
  <c r="AP17"/>
  <c r="AN17"/>
  <c r="AL17"/>
  <c r="AJ17"/>
  <c r="AH17"/>
  <c r="AF17"/>
  <c r="AD17"/>
  <c r="AB17"/>
  <c r="Z17"/>
  <c r="X17"/>
  <c r="V17"/>
  <c r="T17"/>
  <c r="R17"/>
  <c r="P17"/>
  <c r="N17"/>
  <c r="L17"/>
  <c r="I17"/>
  <c r="J17" s="1"/>
  <c r="CL16"/>
  <c r="CJ16"/>
  <c r="CH16"/>
  <c r="CF16"/>
  <c r="CD16"/>
  <c r="CB16"/>
  <c r="BZ16"/>
  <c r="BX16"/>
  <c r="BV16"/>
  <c r="BT16"/>
  <c r="BR16"/>
  <c r="BP16"/>
  <c r="BN16"/>
  <c r="BL16"/>
  <c r="BJ16"/>
  <c r="BH16"/>
  <c r="BF16"/>
  <c r="BD16"/>
  <c r="BB16"/>
  <c r="AZ16"/>
  <c r="AX16"/>
  <c r="AV16"/>
  <c r="AT16"/>
  <c r="AR16"/>
  <c r="AP16"/>
  <c r="AN16"/>
  <c r="AL16"/>
  <c r="AJ16"/>
  <c r="AH16"/>
  <c r="AF16"/>
  <c r="AD16"/>
  <c r="AB16"/>
  <c r="Z16"/>
  <c r="X16"/>
  <c r="V16"/>
  <c r="T16"/>
  <c r="R16"/>
  <c r="P16"/>
  <c r="N16"/>
  <c r="L16"/>
  <c r="I16"/>
  <c r="J16" s="1"/>
  <c r="CL15"/>
  <c r="CJ15"/>
  <c r="CH15"/>
  <c r="CF15"/>
  <c r="CD15"/>
  <c r="CB15"/>
  <c r="BZ15"/>
  <c r="BX15"/>
  <c r="BV15"/>
  <c r="BT15"/>
  <c r="BR15"/>
  <c r="BP15"/>
  <c r="BN15"/>
  <c r="BL15"/>
  <c r="BJ15"/>
  <c r="BH15"/>
  <c r="BF15"/>
  <c r="BD15"/>
  <c r="BB15"/>
  <c r="AZ15"/>
  <c r="AX15"/>
  <c r="AV15"/>
  <c r="AT15"/>
  <c r="AR15"/>
  <c r="AP15"/>
  <c r="AN15"/>
  <c r="AL15"/>
  <c r="AJ15"/>
  <c r="AH15"/>
  <c r="AF15"/>
  <c r="AD15"/>
  <c r="AB15"/>
  <c r="Z15"/>
  <c r="X15"/>
  <c r="V15"/>
  <c r="T15"/>
  <c r="R15"/>
  <c r="P15"/>
  <c r="N15"/>
  <c r="L15"/>
  <c r="I15"/>
  <c r="J15" s="1"/>
  <c r="CL14"/>
  <c r="CJ14"/>
  <c r="CH14"/>
  <c r="CF14"/>
  <c r="CD14"/>
  <c r="CB14"/>
  <c r="BZ14"/>
  <c r="BX14"/>
  <c r="BV14"/>
  <c r="BT14"/>
  <c r="BR14"/>
  <c r="BP14"/>
  <c r="BN14"/>
  <c r="BL14"/>
  <c r="BJ14"/>
  <c r="BH14"/>
  <c r="BF14"/>
  <c r="BD14"/>
  <c r="BB14"/>
  <c r="AZ14"/>
  <c r="AX14"/>
  <c r="AV14"/>
  <c r="AT14"/>
  <c r="AR14"/>
  <c r="AP14"/>
  <c r="AN14"/>
  <c r="AL14"/>
  <c r="AJ14"/>
  <c r="AH14"/>
  <c r="AF14"/>
  <c r="AD14"/>
  <c r="AB14"/>
  <c r="Z14"/>
  <c r="X14"/>
  <c r="V14"/>
  <c r="T14"/>
  <c r="R14"/>
  <c r="P14"/>
  <c r="N14"/>
  <c r="L14"/>
  <c r="I14"/>
  <c r="J14" s="1"/>
  <c r="CL13"/>
  <c r="CJ13"/>
  <c r="CH13"/>
  <c r="CF13"/>
  <c r="CD13"/>
  <c r="CB13"/>
  <c r="BZ13"/>
  <c r="BX13"/>
  <c r="BV13"/>
  <c r="BT13"/>
  <c r="BR13"/>
  <c r="BP13"/>
  <c r="BN13"/>
  <c r="BL13"/>
  <c r="BJ13"/>
  <c r="BH13"/>
  <c r="BF13"/>
  <c r="BD13"/>
  <c r="BB13"/>
  <c r="AZ13"/>
  <c r="AX13"/>
  <c r="AV13"/>
  <c r="AT13"/>
  <c r="AR13"/>
  <c r="AP13"/>
  <c r="AN13"/>
  <c r="AL13"/>
  <c r="AJ13"/>
  <c r="AH13"/>
  <c r="AF13"/>
  <c r="AD13"/>
  <c r="AB13"/>
  <c r="Z13"/>
  <c r="X13"/>
  <c r="V13"/>
  <c r="T13"/>
  <c r="R13"/>
  <c r="P13"/>
  <c r="N13"/>
  <c r="L13"/>
  <c r="I13"/>
  <c r="J13" s="1"/>
  <c r="CL12"/>
  <c r="CJ12"/>
  <c r="CH12"/>
  <c r="CF12"/>
  <c r="CD12"/>
  <c r="CB12"/>
  <c r="BZ12"/>
  <c r="BX12"/>
  <c r="BV12"/>
  <c r="BT12"/>
  <c r="BR12"/>
  <c r="BP12"/>
  <c r="BN12"/>
  <c r="BL12"/>
  <c r="BJ12"/>
  <c r="BH12"/>
  <c r="BF12"/>
  <c r="BD12"/>
  <c r="BB12"/>
  <c r="AZ12"/>
  <c r="AX12"/>
  <c r="AV12"/>
  <c r="AT12"/>
  <c r="AR12"/>
  <c r="AP12"/>
  <c r="AN12"/>
  <c r="AL12"/>
  <c r="AJ12"/>
  <c r="AH12"/>
  <c r="AF12"/>
  <c r="AD12"/>
  <c r="AB12"/>
  <c r="Z12"/>
  <c r="X12"/>
  <c r="V12"/>
  <c r="T12"/>
  <c r="R12"/>
  <c r="P12"/>
  <c r="N12"/>
  <c r="L12"/>
  <c r="I12"/>
  <c r="J12" s="1"/>
  <c r="CL11"/>
  <c r="CJ11"/>
  <c r="CH11"/>
  <c r="CF11"/>
  <c r="CD11"/>
  <c r="CB11"/>
  <c r="BZ11"/>
  <c r="BX11"/>
  <c r="BV11"/>
  <c r="BT11"/>
  <c r="BR11"/>
  <c r="BP11"/>
  <c r="BN11"/>
  <c r="BL11"/>
  <c r="BJ11"/>
  <c r="BH11"/>
  <c r="BF11"/>
  <c r="BD11"/>
  <c r="BB11"/>
  <c r="AZ11"/>
  <c r="AX11"/>
  <c r="AV11"/>
  <c r="AT11"/>
  <c r="AR11"/>
  <c r="AP11"/>
  <c r="AN11"/>
  <c r="AL11"/>
  <c r="AJ11"/>
  <c r="AH11"/>
  <c r="AF11"/>
  <c r="AD11"/>
  <c r="AB11"/>
  <c r="Z11"/>
  <c r="X11"/>
  <c r="V11"/>
  <c r="T11"/>
  <c r="R11"/>
  <c r="P11"/>
  <c r="N11"/>
  <c r="L11"/>
  <c r="I11"/>
  <c r="J11" s="1"/>
  <c r="CL10"/>
  <c r="CJ10"/>
  <c r="CH10"/>
  <c r="CF10"/>
  <c r="CD10"/>
  <c r="CB10"/>
  <c r="BZ10"/>
  <c r="BX10"/>
  <c r="BV10"/>
  <c r="BT10"/>
  <c r="BR10"/>
  <c r="BP10"/>
  <c r="BN10"/>
  <c r="BL10"/>
  <c r="BJ10"/>
  <c r="BH10"/>
  <c r="BF10"/>
  <c r="BD10"/>
  <c r="BB10"/>
  <c r="AZ10"/>
  <c r="AX10"/>
  <c r="AV10"/>
  <c r="AT10"/>
  <c r="AR10"/>
  <c r="AP10"/>
  <c r="AN10"/>
  <c r="AL10"/>
  <c r="AJ10"/>
  <c r="AH10"/>
  <c r="AF10"/>
  <c r="AD10"/>
  <c r="AB10"/>
  <c r="Z10"/>
  <c r="X10"/>
  <c r="V10"/>
  <c r="T10"/>
  <c r="R10"/>
  <c r="P10"/>
  <c r="N10"/>
  <c r="L10"/>
  <c r="I10"/>
  <c r="J10" s="1"/>
  <c r="CL9"/>
  <c r="CJ9"/>
  <c r="CH9"/>
  <c r="CF9"/>
  <c r="CD9"/>
  <c r="CB9"/>
  <c r="BZ9"/>
  <c r="BX9"/>
  <c r="BV9"/>
  <c r="BT9"/>
  <c r="BR9"/>
  <c r="BP9"/>
  <c r="BN9"/>
  <c r="BL9"/>
  <c r="BJ9"/>
  <c r="BH9"/>
  <c r="BF9"/>
  <c r="BD9"/>
  <c r="BB9"/>
  <c r="AZ9"/>
  <c r="AX9"/>
  <c r="AV9"/>
  <c r="AT9"/>
  <c r="AR9"/>
  <c r="AP9"/>
  <c r="AN9"/>
  <c r="AL9"/>
  <c r="AJ9"/>
  <c r="AH9"/>
  <c r="AF9"/>
  <c r="AD9"/>
  <c r="AB9"/>
  <c r="Z9"/>
  <c r="X9"/>
  <c r="V9"/>
  <c r="T9"/>
  <c r="R9"/>
  <c r="P9"/>
  <c r="N9"/>
  <c r="L9"/>
  <c r="I9"/>
  <c r="J9" s="1"/>
  <c r="CL8"/>
  <c r="CJ8"/>
  <c r="CH8"/>
  <c r="CH63" s="1"/>
  <c r="CF8"/>
  <c r="CD8"/>
  <c r="CB8"/>
  <c r="BZ8"/>
  <c r="BX8"/>
  <c r="BV8"/>
  <c r="BT8"/>
  <c r="BR8"/>
  <c r="BP8"/>
  <c r="BN8"/>
  <c r="BL8"/>
  <c r="BJ8"/>
  <c r="BH8"/>
  <c r="BF8"/>
  <c r="BD8"/>
  <c r="BB8"/>
  <c r="BB63" s="1"/>
  <c r="AZ8"/>
  <c r="AX8"/>
  <c r="AV8"/>
  <c r="AT8"/>
  <c r="AR8"/>
  <c r="AP8"/>
  <c r="AN8"/>
  <c r="AL8"/>
  <c r="AJ8"/>
  <c r="AH8"/>
  <c r="AF8"/>
  <c r="AD8"/>
  <c r="AB8"/>
  <c r="Z8"/>
  <c r="X8"/>
  <c r="V8"/>
  <c r="V63" s="1"/>
  <c r="T8"/>
  <c r="R8"/>
  <c r="P8"/>
  <c r="N8"/>
  <c r="L8"/>
  <c r="I8"/>
  <c r="J8" s="1"/>
  <c r="CL7"/>
  <c r="CJ7"/>
  <c r="CH7"/>
  <c r="CF7"/>
  <c r="CD7"/>
  <c r="CB7"/>
  <c r="BZ7"/>
  <c r="BZ63" s="1"/>
  <c r="BX7"/>
  <c r="BV7"/>
  <c r="BT7"/>
  <c r="BR7"/>
  <c r="BR63" s="1"/>
  <c r="BP7"/>
  <c r="BN7"/>
  <c r="BL7"/>
  <c r="BJ7"/>
  <c r="BH7"/>
  <c r="BF7"/>
  <c r="BD7"/>
  <c r="BB7"/>
  <c r="AZ7"/>
  <c r="AX7"/>
  <c r="AV7"/>
  <c r="AT7"/>
  <c r="AT63" s="1"/>
  <c r="AR7"/>
  <c r="AP7"/>
  <c r="AN7"/>
  <c r="AL7"/>
  <c r="AL63" s="1"/>
  <c r="AJ7"/>
  <c r="AH7"/>
  <c r="AF7"/>
  <c r="AD7"/>
  <c r="AB7"/>
  <c r="Z7"/>
  <c r="X7"/>
  <c r="V7"/>
  <c r="T7"/>
  <c r="R7"/>
  <c r="P7"/>
  <c r="N7"/>
  <c r="N63" s="1"/>
  <c r="L7"/>
  <c r="I7"/>
  <c r="J7" s="1"/>
  <c r="CL6"/>
  <c r="CJ6"/>
  <c r="CH6"/>
  <c r="CF6"/>
  <c r="CD6"/>
  <c r="CB6"/>
  <c r="BZ6"/>
  <c r="BX6"/>
  <c r="BV6"/>
  <c r="BT6"/>
  <c r="BR6"/>
  <c r="BP6"/>
  <c r="BN6"/>
  <c r="BL6"/>
  <c r="BJ6"/>
  <c r="BH6"/>
  <c r="BF6"/>
  <c r="BD6"/>
  <c r="BB6"/>
  <c r="AZ6"/>
  <c r="AX6"/>
  <c r="AV6"/>
  <c r="AT6"/>
  <c r="AR6"/>
  <c r="AP6"/>
  <c r="AN6"/>
  <c r="AL6"/>
  <c r="AJ6"/>
  <c r="AH6"/>
  <c r="AF6"/>
  <c r="AD6"/>
  <c r="AB6"/>
  <c r="Z6"/>
  <c r="X6"/>
  <c r="V6"/>
  <c r="T6"/>
  <c r="R6"/>
  <c r="P6"/>
  <c r="N6"/>
  <c r="L6"/>
  <c r="I6"/>
  <c r="J6" s="1"/>
  <c r="BJ63"/>
  <c r="AD63"/>
  <c r="H7" i="6"/>
  <c r="K7"/>
  <c r="M7"/>
  <c r="O7"/>
  <c r="Q7"/>
  <c r="S7"/>
  <c r="U7"/>
  <c r="W7"/>
  <c r="H8"/>
  <c r="I8" s="1"/>
  <c r="K8"/>
  <c r="M8"/>
  <c r="O8"/>
  <c r="Q8"/>
  <c r="S8"/>
  <c r="U8"/>
  <c r="W8"/>
  <c r="H9"/>
  <c r="I9" s="1"/>
  <c r="K9"/>
  <c r="M9"/>
  <c r="O9"/>
  <c r="Q9"/>
  <c r="S9"/>
  <c r="U9"/>
  <c r="W9"/>
  <c r="H10"/>
  <c r="I10" s="1"/>
  <c r="K10"/>
  <c r="M10"/>
  <c r="O10"/>
  <c r="Q10"/>
  <c r="S10"/>
  <c r="U10"/>
  <c r="W10"/>
  <c r="H11"/>
  <c r="I11" s="1"/>
  <c r="K11"/>
  <c r="M11"/>
  <c r="O11"/>
  <c r="Q11"/>
  <c r="S11"/>
  <c r="U11"/>
  <c r="W11"/>
  <c r="H12"/>
  <c r="I12" s="1"/>
  <c r="K12"/>
  <c r="M12"/>
  <c r="O12"/>
  <c r="Q12"/>
  <c r="S12"/>
  <c r="U12"/>
  <c r="W12"/>
  <c r="H13"/>
  <c r="I13" s="1"/>
  <c r="K13"/>
  <c r="M13"/>
  <c r="O13"/>
  <c r="Q13"/>
  <c r="S13"/>
  <c r="U13"/>
  <c r="W13"/>
  <c r="H14"/>
  <c r="I14" s="1"/>
  <c r="K14"/>
  <c r="M14"/>
  <c r="O14"/>
  <c r="Q14"/>
  <c r="S14"/>
  <c r="U14"/>
  <c r="W14"/>
  <c r="H15"/>
  <c r="I15" s="1"/>
  <c r="K15"/>
  <c r="M15"/>
  <c r="O15"/>
  <c r="Q15"/>
  <c r="S15"/>
  <c r="U15"/>
  <c r="W15"/>
  <c r="H16"/>
  <c r="I16" s="1"/>
  <c r="K16"/>
  <c r="M16"/>
  <c r="O16"/>
  <c r="Q16"/>
  <c r="S16"/>
  <c r="U16"/>
  <c r="W16"/>
  <c r="H17"/>
  <c r="I17" s="1"/>
  <c r="K17"/>
  <c r="M17"/>
  <c r="O17"/>
  <c r="Q17"/>
  <c r="S17"/>
  <c r="U17"/>
  <c r="W17"/>
  <c r="H18"/>
  <c r="I18" s="1"/>
  <c r="K18"/>
  <c r="M18"/>
  <c r="O18"/>
  <c r="Q18"/>
  <c r="S18"/>
  <c r="U18"/>
  <c r="W18"/>
  <c r="H19"/>
  <c r="I19" s="1"/>
  <c r="K19"/>
  <c r="M19"/>
  <c r="O19"/>
  <c r="Q19"/>
  <c r="S19"/>
  <c r="U19"/>
  <c r="W19"/>
  <c r="H20"/>
  <c r="I20" s="1"/>
  <c r="K20"/>
  <c r="M20"/>
  <c r="O20"/>
  <c r="Q20"/>
  <c r="S20"/>
  <c r="U20"/>
  <c r="W20"/>
  <c r="H21"/>
  <c r="I21" s="1"/>
  <c r="K21"/>
  <c r="M21"/>
  <c r="O21"/>
  <c r="Q21"/>
  <c r="S21"/>
  <c r="U21"/>
  <c r="W21"/>
  <c r="H22"/>
  <c r="I22" s="1"/>
  <c r="K22"/>
  <c r="M22"/>
  <c r="O22"/>
  <c r="Q22"/>
  <c r="S22"/>
  <c r="U22"/>
  <c r="W22"/>
  <c r="H23"/>
  <c r="I23" s="1"/>
  <c r="K23"/>
  <c r="M23"/>
  <c r="O23"/>
  <c r="Q23"/>
  <c r="S23"/>
  <c r="U23"/>
  <c r="W23"/>
  <c r="H24"/>
  <c r="I24" s="1"/>
  <c r="K24"/>
  <c r="M24"/>
  <c r="O24"/>
  <c r="Q24"/>
  <c r="S24"/>
  <c r="U24"/>
  <c r="W24"/>
  <c r="H25"/>
  <c r="I25" s="1"/>
  <c r="K25"/>
  <c r="M25"/>
  <c r="O25"/>
  <c r="Q25"/>
  <c r="S25"/>
  <c r="U25"/>
  <c r="W25"/>
  <c r="H26"/>
  <c r="I26" s="1"/>
  <c r="K26"/>
  <c r="M26"/>
  <c r="O26"/>
  <c r="Q26"/>
  <c r="S26"/>
  <c r="U26"/>
  <c r="W26"/>
  <c r="H27"/>
  <c r="I27" s="1"/>
  <c r="K27"/>
  <c r="M27"/>
  <c r="O27"/>
  <c r="Q27"/>
  <c r="S27"/>
  <c r="U27"/>
  <c r="W27"/>
  <c r="H28"/>
  <c r="I28" s="1"/>
  <c r="K28"/>
  <c r="M28"/>
  <c r="O28"/>
  <c r="Q28"/>
  <c r="S28"/>
  <c r="U28"/>
  <c r="W28"/>
  <c r="H29"/>
  <c r="I29" s="1"/>
  <c r="K29"/>
  <c r="M29"/>
  <c r="O29"/>
  <c r="Q29"/>
  <c r="S29"/>
  <c r="U29"/>
  <c r="W29"/>
  <c r="H30"/>
  <c r="I30" s="1"/>
  <c r="K30"/>
  <c r="M30"/>
  <c r="O30"/>
  <c r="Q30"/>
  <c r="S30"/>
  <c r="U30"/>
  <c r="W30"/>
  <c r="H31"/>
  <c r="I31" s="1"/>
  <c r="K31"/>
  <c r="M31"/>
  <c r="O31"/>
  <c r="Q31"/>
  <c r="S31"/>
  <c r="U31"/>
  <c r="W31"/>
  <c r="H32"/>
  <c r="I32" s="1"/>
  <c r="K32"/>
  <c r="M32"/>
  <c r="O32"/>
  <c r="Q32"/>
  <c r="S32"/>
  <c r="U32"/>
  <c r="W32"/>
  <c r="H33"/>
  <c r="I33" s="1"/>
  <c r="K33"/>
  <c r="M33"/>
  <c r="O33"/>
  <c r="Q33"/>
  <c r="S33"/>
  <c r="U33"/>
  <c r="W33"/>
  <c r="H34"/>
  <c r="I34" s="1"/>
  <c r="K34"/>
  <c r="M34"/>
  <c r="O34"/>
  <c r="Q34"/>
  <c r="S34"/>
  <c r="U34"/>
  <c r="W34"/>
  <c r="H35"/>
  <c r="I35" s="1"/>
  <c r="K35"/>
  <c r="M35"/>
  <c r="O35"/>
  <c r="Q35"/>
  <c r="S35"/>
  <c r="U35"/>
  <c r="W35"/>
  <c r="H36"/>
  <c r="I36" s="1"/>
  <c r="K36"/>
  <c r="M36"/>
  <c r="O36"/>
  <c r="Q36"/>
  <c r="S36"/>
  <c r="U36"/>
  <c r="W36"/>
  <c r="H37"/>
  <c r="I37" s="1"/>
  <c r="K37"/>
  <c r="M37"/>
  <c r="O37"/>
  <c r="Q37"/>
  <c r="S37"/>
  <c r="U37"/>
  <c r="W37"/>
  <c r="H38"/>
  <c r="I38" s="1"/>
  <c r="K38"/>
  <c r="M38"/>
  <c r="O38"/>
  <c r="Q38"/>
  <c r="S38"/>
  <c r="U38"/>
  <c r="W38"/>
  <c r="H39"/>
  <c r="I39" s="1"/>
  <c r="K39"/>
  <c r="M39"/>
  <c r="O39"/>
  <c r="Q39"/>
  <c r="S39"/>
  <c r="U39"/>
  <c r="W39"/>
  <c r="H40"/>
  <c r="I40" s="1"/>
  <c r="K40"/>
  <c r="M40"/>
  <c r="O40"/>
  <c r="Q40"/>
  <c r="S40"/>
  <c r="U40"/>
  <c r="W40"/>
  <c r="H41"/>
  <c r="I41" s="1"/>
  <c r="K41"/>
  <c r="M41"/>
  <c r="O41"/>
  <c r="Q41"/>
  <c r="S41"/>
  <c r="U41"/>
  <c r="W41"/>
  <c r="H42"/>
  <c r="I42" s="1"/>
  <c r="K42"/>
  <c r="M42"/>
  <c r="O42"/>
  <c r="Q42"/>
  <c r="S42"/>
  <c r="U42"/>
  <c r="W42"/>
  <c r="H43"/>
  <c r="I43" s="1"/>
  <c r="K43"/>
  <c r="M43"/>
  <c r="O43"/>
  <c r="Q43"/>
  <c r="S43"/>
  <c r="U43"/>
  <c r="W43"/>
  <c r="H44"/>
  <c r="I44" s="1"/>
  <c r="K44"/>
  <c r="M44"/>
  <c r="O44"/>
  <c r="Q44"/>
  <c r="S44"/>
  <c r="U44"/>
  <c r="W44"/>
  <c r="H45"/>
  <c r="I45" s="1"/>
  <c r="K45"/>
  <c r="M45"/>
  <c r="O45"/>
  <c r="Q45"/>
  <c r="S45"/>
  <c r="U45"/>
  <c r="W45"/>
  <c r="H46"/>
  <c r="I46" s="1"/>
  <c r="K46"/>
  <c r="M46"/>
  <c r="O46"/>
  <c r="Q46"/>
  <c r="S46"/>
  <c r="U46"/>
  <c r="W46"/>
  <c r="H47"/>
  <c r="I47" s="1"/>
  <c r="K47"/>
  <c r="M47"/>
  <c r="O47"/>
  <c r="Q47"/>
  <c r="S47"/>
  <c r="U47"/>
  <c r="W47"/>
  <c r="H48"/>
  <c r="I48" s="1"/>
  <c r="K48"/>
  <c r="M48"/>
  <c r="O48"/>
  <c r="Q48"/>
  <c r="S48"/>
  <c r="U48"/>
  <c r="W48"/>
  <c r="H49"/>
  <c r="I49" s="1"/>
  <c r="K49"/>
  <c r="M49"/>
  <c r="O49"/>
  <c r="Q49"/>
  <c r="S49"/>
  <c r="U49"/>
  <c r="W49"/>
  <c r="H50"/>
  <c r="I50" s="1"/>
  <c r="K50"/>
  <c r="M50"/>
  <c r="O50"/>
  <c r="Q50"/>
  <c r="S50"/>
  <c r="U50"/>
  <c r="W50"/>
  <c r="H51"/>
  <c r="I51" s="1"/>
  <c r="K51"/>
  <c r="M51"/>
  <c r="O51"/>
  <c r="Q51"/>
  <c r="S51"/>
  <c r="U51"/>
  <c r="W51"/>
  <c r="H52"/>
  <c r="I52" s="1"/>
  <c r="K52"/>
  <c r="M52"/>
  <c r="O52"/>
  <c r="Q52"/>
  <c r="S52"/>
  <c r="U52"/>
  <c r="W52"/>
  <c r="H53"/>
  <c r="I53" s="1"/>
  <c r="K53"/>
  <c r="M53"/>
  <c r="O53"/>
  <c r="Q53"/>
  <c r="S53"/>
  <c r="U53"/>
  <c r="W53"/>
  <c r="H54"/>
  <c r="I54" s="1"/>
  <c r="K54"/>
  <c r="M54"/>
  <c r="O54"/>
  <c r="Q54"/>
  <c r="S54"/>
  <c r="U54"/>
  <c r="W54"/>
  <c r="H55"/>
  <c r="I55" s="1"/>
  <c r="K55"/>
  <c r="M55"/>
  <c r="O55"/>
  <c r="Q55"/>
  <c r="S55"/>
  <c r="U55"/>
  <c r="W55"/>
  <c r="J56"/>
  <c r="L56"/>
  <c r="N56"/>
  <c r="P56"/>
  <c r="R56"/>
  <c r="T56"/>
  <c r="V56"/>
  <c r="I7" i="5"/>
  <c r="J7" s="1"/>
  <c r="L7"/>
  <c r="N7"/>
  <c r="P7"/>
  <c r="R7"/>
  <c r="T7"/>
  <c r="V7"/>
  <c r="X7"/>
  <c r="I8"/>
  <c r="J8" s="1"/>
  <c r="L8"/>
  <c r="N8"/>
  <c r="P8"/>
  <c r="R8"/>
  <c r="T8"/>
  <c r="V8"/>
  <c r="X8"/>
  <c r="I9"/>
  <c r="J9" s="1"/>
  <c r="L9"/>
  <c r="N9"/>
  <c r="P9"/>
  <c r="R9"/>
  <c r="T9"/>
  <c r="V9"/>
  <c r="X9"/>
  <c r="I10"/>
  <c r="J10" s="1"/>
  <c r="L10"/>
  <c r="N10"/>
  <c r="P10"/>
  <c r="R10"/>
  <c r="T10"/>
  <c r="V10"/>
  <c r="X10"/>
  <c r="I11"/>
  <c r="J11" s="1"/>
  <c r="L11"/>
  <c r="N11"/>
  <c r="P11"/>
  <c r="R11"/>
  <c r="T11"/>
  <c r="V11"/>
  <c r="X11"/>
  <c r="I12"/>
  <c r="J12" s="1"/>
  <c r="L12"/>
  <c r="N12"/>
  <c r="P12"/>
  <c r="R12"/>
  <c r="T12"/>
  <c r="V12"/>
  <c r="X12"/>
  <c r="I13"/>
  <c r="J13" s="1"/>
  <c r="L13"/>
  <c r="N13"/>
  <c r="P13"/>
  <c r="R13"/>
  <c r="T13"/>
  <c r="V13"/>
  <c r="X13"/>
  <c r="I14"/>
  <c r="J14" s="1"/>
  <c r="L14"/>
  <c r="N14"/>
  <c r="P14"/>
  <c r="R14"/>
  <c r="T14"/>
  <c r="V14"/>
  <c r="X14"/>
  <c r="I15"/>
  <c r="J15" s="1"/>
  <c r="L15"/>
  <c r="N15"/>
  <c r="P15"/>
  <c r="R15"/>
  <c r="T15"/>
  <c r="V15"/>
  <c r="X15"/>
  <c r="I16"/>
  <c r="J16" s="1"/>
  <c r="L16"/>
  <c r="N16"/>
  <c r="P16"/>
  <c r="R16"/>
  <c r="T16"/>
  <c r="V16"/>
  <c r="X16"/>
  <c r="I17"/>
  <c r="J17" s="1"/>
  <c r="L17"/>
  <c r="N17"/>
  <c r="P17"/>
  <c r="R17"/>
  <c r="T17"/>
  <c r="V17"/>
  <c r="X17"/>
  <c r="I18"/>
  <c r="J18" s="1"/>
  <c r="L18"/>
  <c r="N18"/>
  <c r="P18"/>
  <c r="R18"/>
  <c r="T18"/>
  <c r="V18"/>
  <c r="X18"/>
  <c r="I19"/>
  <c r="J19" s="1"/>
  <c r="L19"/>
  <c r="N19"/>
  <c r="P19"/>
  <c r="R19"/>
  <c r="T19"/>
  <c r="V19"/>
  <c r="X19"/>
  <c r="I20"/>
  <c r="J20" s="1"/>
  <c r="L20"/>
  <c r="N20"/>
  <c r="P20"/>
  <c r="R20"/>
  <c r="T20"/>
  <c r="V20"/>
  <c r="X20"/>
  <c r="I21"/>
  <c r="J21" s="1"/>
  <c r="L21"/>
  <c r="N21"/>
  <c r="P21"/>
  <c r="R21"/>
  <c r="T21"/>
  <c r="V21"/>
  <c r="X21"/>
  <c r="I22"/>
  <c r="J22" s="1"/>
  <c r="L22"/>
  <c r="N22"/>
  <c r="P22"/>
  <c r="R22"/>
  <c r="T22"/>
  <c r="V22"/>
  <c r="X22"/>
  <c r="I23"/>
  <c r="J23" s="1"/>
  <c r="L23"/>
  <c r="N23"/>
  <c r="P23"/>
  <c r="R23"/>
  <c r="T23"/>
  <c r="V23"/>
  <c r="X23"/>
  <c r="I24"/>
  <c r="J24" s="1"/>
  <c r="L24"/>
  <c r="N24"/>
  <c r="P24"/>
  <c r="R24"/>
  <c r="T24"/>
  <c r="V24"/>
  <c r="X24"/>
  <c r="I25"/>
  <c r="J25" s="1"/>
  <c r="L25"/>
  <c r="N25"/>
  <c r="P25"/>
  <c r="R25"/>
  <c r="T25"/>
  <c r="V25"/>
  <c r="X25"/>
  <c r="I26"/>
  <c r="J26" s="1"/>
  <c r="L26"/>
  <c r="N26"/>
  <c r="P26"/>
  <c r="R26"/>
  <c r="T26"/>
  <c r="V26"/>
  <c r="X26"/>
  <c r="I27"/>
  <c r="J27" s="1"/>
  <c r="L27"/>
  <c r="N27"/>
  <c r="P27"/>
  <c r="R27"/>
  <c r="T27"/>
  <c r="V27"/>
  <c r="X27"/>
  <c r="I28"/>
  <c r="J28" s="1"/>
  <c r="L28"/>
  <c r="N28"/>
  <c r="P28"/>
  <c r="R28"/>
  <c r="T28"/>
  <c r="V28"/>
  <c r="X28"/>
  <c r="I29"/>
  <c r="J29" s="1"/>
  <c r="L29"/>
  <c r="N29"/>
  <c r="P29"/>
  <c r="R29"/>
  <c r="T29"/>
  <c r="V29"/>
  <c r="X29"/>
  <c r="I30"/>
  <c r="J30" s="1"/>
  <c r="L30"/>
  <c r="N30"/>
  <c r="P30"/>
  <c r="R30"/>
  <c r="T30"/>
  <c r="V30"/>
  <c r="X30"/>
  <c r="I31"/>
  <c r="J31" s="1"/>
  <c r="L31"/>
  <c r="N31"/>
  <c r="P31"/>
  <c r="R31"/>
  <c r="T31"/>
  <c r="V31"/>
  <c r="X31"/>
  <c r="I32"/>
  <c r="J32" s="1"/>
  <c r="L32"/>
  <c r="N32"/>
  <c r="P32"/>
  <c r="R32"/>
  <c r="T32"/>
  <c r="V32"/>
  <c r="X32"/>
  <c r="I33"/>
  <c r="J33" s="1"/>
  <c r="L33"/>
  <c r="N33"/>
  <c r="P33"/>
  <c r="R33"/>
  <c r="T33"/>
  <c r="V33"/>
  <c r="X33"/>
  <c r="I34"/>
  <c r="J34" s="1"/>
  <c r="L34"/>
  <c r="N34"/>
  <c r="P34"/>
  <c r="R34"/>
  <c r="T34"/>
  <c r="V34"/>
  <c r="X34"/>
  <c r="I35"/>
  <c r="J35" s="1"/>
  <c r="L35"/>
  <c r="N35"/>
  <c r="P35"/>
  <c r="R35"/>
  <c r="T35"/>
  <c r="V35"/>
  <c r="X35"/>
  <c r="I36"/>
  <c r="J36" s="1"/>
  <c r="L36"/>
  <c r="N36"/>
  <c r="P36"/>
  <c r="R36"/>
  <c r="T36"/>
  <c r="V36"/>
  <c r="X36"/>
  <c r="I37"/>
  <c r="J37" s="1"/>
  <c r="L37"/>
  <c r="N37"/>
  <c r="P37"/>
  <c r="R37"/>
  <c r="T37"/>
  <c r="V37"/>
  <c r="X37"/>
  <c r="I38"/>
  <c r="J38" s="1"/>
  <c r="L38"/>
  <c r="N38"/>
  <c r="P38"/>
  <c r="R38"/>
  <c r="T38"/>
  <c r="V38"/>
  <c r="X38"/>
  <c r="I39"/>
  <c r="J39" s="1"/>
  <c r="L39"/>
  <c r="N39"/>
  <c r="P39"/>
  <c r="R39"/>
  <c r="T39"/>
  <c r="V39"/>
  <c r="X39"/>
  <c r="I40"/>
  <c r="J40" s="1"/>
  <c r="L40"/>
  <c r="N40"/>
  <c r="P40"/>
  <c r="R40"/>
  <c r="T40"/>
  <c r="V40"/>
  <c r="X40"/>
  <c r="I41"/>
  <c r="J41" s="1"/>
  <c r="L41"/>
  <c r="N41"/>
  <c r="P41"/>
  <c r="R41"/>
  <c r="T41"/>
  <c r="V41"/>
  <c r="X41"/>
  <c r="I42"/>
  <c r="J42" s="1"/>
  <c r="L42"/>
  <c r="N42"/>
  <c r="P42"/>
  <c r="R42"/>
  <c r="T42"/>
  <c r="V42"/>
  <c r="X42"/>
  <c r="I43"/>
  <c r="J43" s="1"/>
  <c r="L43"/>
  <c r="N43"/>
  <c r="P43"/>
  <c r="R43"/>
  <c r="T43"/>
  <c r="V43"/>
  <c r="X43"/>
  <c r="I44"/>
  <c r="J44" s="1"/>
  <c r="L44"/>
  <c r="N44"/>
  <c r="P44"/>
  <c r="R44"/>
  <c r="T44"/>
  <c r="V44"/>
  <c r="X44"/>
  <c r="I45"/>
  <c r="J45" s="1"/>
  <c r="L45"/>
  <c r="N45"/>
  <c r="P45"/>
  <c r="R45"/>
  <c r="T45"/>
  <c r="V45"/>
  <c r="X45"/>
  <c r="I46"/>
  <c r="J46" s="1"/>
  <c r="L46"/>
  <c r="N46"/>
  <c r="P46"/>
  <c r="R46"/>
  <c r="T46"/>
  <c r="V46"/>
  <c r="X46"/>
  <c r="I47"/>
  <c r="J47" s="1"/>
  <c r="L47"/>
  <c r="N47"/>
  <c r="P47"/>
  <c r="R47"/>
  <c r="T47"/>
  <c r="V47"/>
  <c r="X47"/>
  <c r="I48"/>
  <c r="J48" s="1"/>
  <c r="L48"/>
  <c r="N48"/>
  <c r="P48"/>
  <c r="R48"/>
  <c r="T48"/>
  <c r="V48"/>
  <c r="X48"/>
  <c r="I49"/>
  <c r="J49" s="1"/>
  <c r="L49"/>
  <c r="N49"/>
  <c r="P49"/>
  <c r="R49"/>
  <c r="T49"/>
  <c r="V49"/>
  <c r="X49"/>
  <c r="I50"/>
  <c r="J50" s="1"/>
  <c r="L50"/>
  <c r="N50"/>
  <c r="P50"/>
  <c r="R50"/>
  <c r="T50"/>
  <c r="V50"/>
  <c r="X50"/>
  <c r="I51"/>
  <c r="J51" s="1"/>
  <c r="L51"/>
  <c r="N51"/>
  <c r="P51"/>
  <c r="R51"/>
  <c r="T51"/>
  <c r="V51"/>
  <c r="X51"/>
  <c r="I52"/>
  <c r="J52" s="1"/>
  <c r="L52"/>
  <c r="N52"/>
  <c r="P52"/>
  <c r="R52"/>
  <c r="T52"/>
  <c r="V52"/>
  <c r="X52"/>
  <c r="I53"/>
  <c r="J53" s="1"/>
  <c r="L53"/>
  <c r="N53"/>
  <c r="P53"/>
  <c r="R53"/>
  <c r="T53"/>
  <c r="V53"/>
  <c r="X53"/>
  <c r="I54"/>
  <c r="J54" s="1"/>
  <c r="L54"/>
  <c r="N54"/>
  <c r="P54"/>
  <c r="R54"/>
  <c r="T54"/>
  <c r="V54"/>
  <c r="X54"/>
  <c r="I55"/>
  <c r="J55" s="1"/>
  <c r="L55"/>
  <c r="N55"/>
  <c r="P55"/>
  <c r="R55"/>
  <c r="T55"/>
  <c r="V55"/>
  <c r="X55"/>
  <c r="I56"/>
  <c r="J56" s="1"/>
  <c r="L56"/>
  <c r="N56"/>
  <c r="P56"/>
  <c r="R56"/>
  <c r="T56"/>
  <c r="V56"/>
  <c r="X56"/>
  <c r="I57"/>
  <c r="J57" s="1"/>
  <c r="L57"/>
  <c r="N57"/>
  <c r="P57"/>
  <c r="R57"/>
  <c r="T57"/>
  <c r="V57"/>
  <c r="X57"/>
  <c r="I58"/>
  <c r="J58" s="1"/>
  <c r="L58"/>
  <c r="N58"/>
  <c r="P58"/>
  <c r="R58"/>
  <c r="T58"/>
  <c r="V58"/>
  <c r="X58"/>
  <c r="I59"/>
  <c r="J59" s="1"/>
  <c r="L59"/>
  <c r="N59"/>
  <c r="P59"/>
  <c r="R59"/>
  <c r="T59"/>
  <c r="V59"/>
  <c r="X59"/>
  <c r="I60"/>
  <c r="J60" s="1"/>
  <c r="L60"/>
  <c r="N60"/>
  <c r="P60"/>
  <c r="R60"/>
  <c r="T60"/>
  <c r="V60"/>
  <c r="X60"/>
  <c r="I61"/>
  <c r="J61" s="1"/>
  <c r="L61"/>
  <c r="N61"/>
  <c r="P61"/>
  <c r="R61"/>
  <c r="T61"/>
  <c r="V61"/>
  <c r="X61"/>
  <c r="I62"/>
  <c r="J62" s="1"/>
  <c r="L62"/>
  <c r="N62"/>
  <c r="P62"/>
  <c r="R62"/>
  <c r="T62"/>
  <c r="V62"/>
  <c r="X62"/>
  <c r="I63"/>
  <c r="J63" s="1"/>
  <c r="L63"/>
  <c r="N63"/>
  <c r="P63"/>
  <c r="R63"/>
  <c r="T63"/>
  <c r="V63"/>
  <c r="X63"/>
  <c r="I64"/>
  <c r="J64" s="1"/>
  <c r="L64"/>
  <c r="N64"/>
  <c r="P64"/>
  <c r="R64"/>
  <c r="T64"/>
  <c r="V64"/>
  <c r="X64"/>
  <c r="I65"/>
  <c r="J65" s="1"/>
  <c r="L65"/>
  <c r="N65"/>
  <c r="P65"/>
  <c r="R65"/>
  <c r="T65"/>
  <c r="V65"/>
  <c r="X65"/>
  <c r="I66"/>
  <c r="J66" s="1"/>
  <c r="L66"/>
  <c r="N66"/>
  <c r="P66"/>
  <c r="R66"/>
  <c r="T66"/>
  <c r="V66"/>
  <c r="X66"/>
  <c r="I67"/>
  <c r="J67" s="1"/>
  <c r="L67"/>
  <c r="N67"/>
  <c r="P67"/>
  <c r="R67"/>
  <c r="T67"/>
  <c r="V67"/>
  <c r="X67"/>
  <c r="I68"/>
  <c r="J68" s="1"/>
  <c r="L68"/>
  <c r="N68"/>
  <c r="P68"/>
  <c r="R68"/>
  <c r="T68"/>
  <c r="V68"/>
  <c r="X68"/>
  <c r="I69"/>
  <c r="J69" s="1"/>
  <c r="L69"/>
  <c r="N69"/>
  <c r="P69"/>
  <c r="R69"/>
  <c r="T69"/>
  <c r="V69"/>
  <c r="X69"/>
  <c r="I70"/>
  <c r="J70" s="1"/>
  <c r="L70"/>
  <c r="N70"/>
  <c r="P70"/>
  <c r="R70"/>
  <c r="T70"/>
  <c r="V70"/>
  <c r="X70"/>
  <c r="I71"/>
  <c r="J71" s="1"/>
  <c r="L71"/>
  <c r="N71"/>
  <c r="P71"/>
  <c r="R71"/>
  <c r="T71"/>
  <c r="V71"/>
  <c r="X71"/>
  <c r="I72"/>
  <c r="J72" s="1"/>
  <c r="L72"/>
  <c r="N72"/>
  <c r="P72"/>
  <c r="R72"/>
  <c r="T72"/>
  <c r="V72"/>
  <c r="X72"/>
  <c r="I73"/>
  <c r="J73" s="1"/>
  <c r="L73"/>
  <c r="N73"/>
  <c r="P73"/>
  <c r="R73"/>
  <c r="T73"/>
  <c r="V73"/>
  <c r="X73"/>
  <c r="I74"/>
  <c r="J74" s="1"/>
  <c r="L74"/>
  <c r="N74"/>
  <c r="P74"/>
  <c r="R74"/>
  <c r="T74"/>
  <c r="V74"/>
  <c r="X74"/>
  <c r="I75"/>
  <c r="J75" s="1"/>
  <c r="L75"/>
  <c r="N75"/>
  <c r="P75"/>
  <c r="R75"/>
  <c r="T75"/>
  <c r="V75"/>
  <c r="X75"/>
  <c r="I76"/>
  <c r="J76" s="1"/>
  <c r="L76"/>
  <c r="N76"/>
  <c r="P76"/>
  <c r="R76"/>
  <c r="T76"/>
  <c r="V76"/>
  <c r="X76"/>
  <c r="I77"/>
  <c r="J77" s="1"/>
  <c r="L77"/>
  <c r="N77"/>
  <c r="P77"/>
  <c r="R77"/>
  <c r="T77"/>
  <c r="V77"/>
  <c r="X77"/>
  <c r="I78"/>
  <c r="J78" s="1"/>
  <c r="L78"/>
  <c r="N78"/>
  <c r="P78"/>
  <c r="R78"/>
  <c r="T78"/>
  <c r="V78"/>
  <c r="X78"/>
  <c r="I79"/>
  <c r="J79" s="1"/>
  <c r="L79"/>
  <c r="N79"/>
  <c r="P79"/>
  <c r="R79"/>
  <c r="T79"/>
  <c r="V79"/>
  <c r="X79"/>
  <c r="I80"/>
  <c r="J80" s="1"/>
  <c r="L80"/>
  <c r="N80"/>
  <c r="P80"/>
  <c r="R80"/>
  <c r="T80"/>
  <c r="V80"/>
  <c r="X80"/>
  <c r="I81"/>
  <c r="J81" s="1"/>
  <c r="L81"/>
  <c r="N81"/>
  <c r="P81"/>
  <c r="R81"/>
  <c r="T81"/>
  <c r="V81"/>
  <c r="X81"/>
  <c r="I82"/>
  <c r="J82" s="1"/>
  <c r="L82"/>
  <c r="N82"/>
  <c r="P82"/>
  <c r="R82"/>
  <c r="T82"/>
  <c r="V82"/>
  <c r="X82"/>
  <c r="I83"/>
  <c r="J83" s="1"/>
  <c r="L83"/>
  <c r="N83"/>
  <c r="P83"/>
  <c r="R83"/>
  <c r="T83"/>
  <c r="V83"/>
  <c r="X83"/>
  <c r="I84"/>
  <c r="J84" s="1"/>
  <c r="L84"/>
  <c r="N84"/>
  <c r="P84"/>
  <c r="R84"/>
  <c r="T84"/>
  <c r="V84"/>
  <c r="X84"/>
  <c r="I85"/>
  <c r="J85" s="1"/>
  <c r="L85"/>
  <c r="N85"/>
  <c r="P85"/>
  <c r="R85"/>
  <c r="T85"/>
  <c r="V85"/>
  <c r="X85"/>
  <c r="I86"/>
  <c r="J86" s="1"/>
  <c r="L86"/>
  <c r="N86"/>
  <c r="P86"/>
  <c r="R86"/>
  <c r="T86"/>
  <c r="V86"/>
  <c r="X86"/>
  <c r="I87"/>
  <c r="J87" s="1"/>
  <c r="L87"/>
  <c r="N87"/>
  <c r="P87"/>
  <c r="R87"/>
  <c r="T87"/>
  <c r="V87"/>
  <c r="X87"/>
  <c r="I88"/>
  <c r="J88" s="1"/>
  <c r="L88"/>
  <c r="N88"/>
  <c r="P88"/>
  <c r="R88"/>
  <c r="T88"/>
  <c r="V88"/>
  <c r="X88"/>
  <c r="I89"/>
  <c r="J89" s="1"/>
  <c r="L89"/>
  <c r="N89"/>
  <c r="P89"/>
  <c r="R89"/>
  <c r="T89"/>
  <c r="V89"/>
  <c r="X89"/>
  <c r="I90"/>
  <c r="J90" s="1"/>
  <c r="L90"/>
  <c r="N90"/>
  <c r="P90"/>
  <c r="R90"/>
  <c r="T90"/>
  <c r="V90"/>
  <c r="X90"/>
  <c r="I91"/>
  <c r="J91" s="1"/>
  <c r="L91"/>
  <c r="N91"/>
  <c r="P91"/>
  <c r="R91"/>
  <c r="T91"/>
  <c r="V91"/>
  <c r="X91"/>
  <c r="I92"/>
  <c r="J92" s="1"/>
  <c r="L92"/>
  <c r="N92"/>
  <c r="P92"/>
  <c r="R92"/>
  <c r="T92"/>
  <c r="V92"/>
  <c r="X92"/>
  <c r="I93"/>
  <c r="J93" s="1"/>
  <c r="L93"/>
  <c r="N93"/>
  <c r="P93"/>
  <c r="R93"/>
  <c r="T93"/>
  <c r="V93"/>
  <c r="X93"/>
  <c r="I94"/>
  <c r="J94" s="1"/>
  <c r="L94"/>
  <c r="N94"/>
  <c r="P94"/>
  <c r="R94"/>
  <c r="T94"/>
  <c r="V94"/>
  <c r="X94"/>
  <c r="I95"/>
  <c r="J95" s="1"/>
  <c r="L95"/>
  <c r="N95"/>
  <c r="P95"/>
  <c r="R95"/>
  <c r="T95"/>
  <c r="V95"/>
  <c r="X95"/>
  <c r="I96"/>
  <c r="J96" s="1"/>
  <c r="L96"/>
  <c r="N96"/>
  <c r="P96"/>
  <c r="R96"/>
  <c r="T96"/>
  <c r="V96"/>
  <c r="X96"/>
  <c r="I97"/>
  <c r="J97" s="1"/>
  <c r="L97"/>
  <c r="N97"/>
  <c r="P97"/>
  <c r="R97"/>
  <c r="T97"/>
  <c r="V97"/>
  <c r="X97"/>
  <c r="I98"/>
  <c r="J98" s="1"/>
  <c r="L98"/>
  <c r="N98"/>
  <c r="P98"/>
  <c r="R98"/>
  <c r="T98"/>
  <c r="V98"/>
  <c r="X98"/>
  <c r="I99"/>
  <c r="J99" s="1"/>
  <c r="L99"/>
  <c r="N99"/>
  <c r="P99"/>
  <c r="R99"/>
  <c r="T99"/>
  <c r="V99"/>
  <c r="X99"/>
  <c r="I100"/>
  <c r="J100" s="1"/>
  <c r="L100"/>
  <c r="N100"/>
  <c r="P100"/>
  <c r="R100"/>
  <c r="T100"/>
  <c r="V100"/>
  <c r="X100"/>
  <c r="I101"/>
  <c r="J101" s="1"/>
  <c r="L101"/>
  <c r="N101"/>
  <c r="P101"/>
  <c r="R101"/>
  <c r="T101"/>
  <c r="V101"/>
  <c r="X101"/>
  <c r="I102"/>
  <c r="J102" s="1"/>
  <c r="L102"/>
  <c r="N102"/>
  <c r="P102"/>
  <c r="R102"/>
  <c r="T102"/>
  <c r="V102"/>
  <c r="X102"/>
  <c r="I103"/>
  <c r="J103" s="1"/>
  <c r="L103"/>
  <c r="N103"/>
  <c r="P103"/>
  <c r="R103"/>
  <c r="T103"/>
  <c r="V103"/>
  <c r="X103"/>
  <c r="I104"/>
  <c r="J104" s="1"/>
  <c r="L104"/>
  <c r="N104"/>
  <c r="P104"/>
  <c r="R104"/>
  <c r="T104"/>
  <c r="V104"/>
  <c r="X104"/>
  <c r="I105"/>
  <c r="J105" s="1"/>
  <c r="L105"/>
  <c r="N105"/>
  <c r="P105"/>
  <c r="R105"/>
  <c r="T105"/>
  <c r="V105"/>
  <c r="X105"/>
  <c r="I106"/>
  <c r="J106" s="1"/>
  <c r="L106"/>
  <c r="N106"/>
  <c r="P106"/>
  <c r="R106"/>
  <c r="T106"/>
  <c r="V106"/>
  <c r="X106"/>
  <c r="I107"/>
  <c r="J107" s="1"/>
  <c r="L107"/>
  <c r="N107"/>
  <c r="P107"/>
  <c r="R107"/>
  <c r="T107"/>
  <c r="V107"/>
  <c r="X107"/>
  <c r="I108"/>
  <c r="J108" s="1"/>
  <c r="L108"/>
  <c r="N108"/>
  <c r="P108"/>
  <c r="R108"/>
  <c r="T108"/>
  <c r="V108"/>
  <c r="X108"/>
  <c r="I109"/>
  <c r="J109" s="1"/>
  <c r="L109"/>
  <c r="N109"/>
  <c r="P109"/>
  <c r="R109"/>
  <c r="T109"/>
  <c r="V109"/>
  <c r="X109"/>
  <c r="I110"/>
  <c r="J110" s="1"/>
  <c r="L110"/>
  <c r="N110"/>
  <c r="P110"/>
  <c r="R110"/>
  <c r="T110"/>
  <c r="V110"/>
  <c r="X110"/>
  <c r="I111"/>
  <c r="J111" s="1"/>
  <c r="L111"/>
  <c r="N111"/>
  <c r="P111"/>
  <c r="R111"/>
  <c r="T111"/>
  <c r="V111"/>
  <c r="X111"/>
  <c r="I112"/>
  <c r="J112" s="1"/>
  <c r="L112"/>
  <c r="N112"/>
  <c r="P112"/>
  <c r="R112"/>
  <c r="T112"/>
  <c r="V112"/>
  <c r="X112"/>
  <c r="I113"/>
  <c r="J113" s="1"/>
  <c r="L113"/>
  <c r="N113"/>
  <c r="P113"/>
  <c r="R113"/>
  <c r="T113"/>
  <c r="V113"/>
  <c r="X113"/>
  <c r="I114"/>
  <c r="J114" s="1"/>
  <c r="L114"/>
  <c r="N114"/>
  <c r="P114"/>
  <c r="R114"/>
  <c r="T114"/>
  <c r="V114"/>
  <c r="X114"/>
  <c r="I115"/>
  <c r="J115" s="1"/>
  <c r="L115"/>
  <c r="N115"/>
  <c r="P115"/>
  <c r="R115"/>
  <c r="T115"/>
  <c r="V115"/>
  <c r="X115"/>
  <c r="I116"/>
  <c r="J116" s="1"/>
  <c r="L116"/>
  <c r="N116"/>
  <c r="P116"/>
  <c r="R116"/>
  <c r="T116"/>
  <c r="V116"/>
  <c r="X116"/>
  <c r="I117"/>
  <c r="J117" s="1"/>
  <c r="L117"/>
  <c r="N117"/>
  <c r="P117"/>
  <c r="R117"/>
  <c r="T117"/>
  <c r="V117"/>
  <c r="X117"/>
  <c r="I118"/>
  <c r="J118" s="1"/>
  <c r="L118"/>
  <c r="N118"/>
  <c r="P118"/>
  <c r="R118"/>
  <c r="T118"/>
  <c r="V118"/>
  <c r="X118"/>
  <c r="I119"/>
  <c r="J119" s="1"/>
  <c r="L119"/>
  <c r="N119"/>
  <c r="P119"/>
  <c r="R119"/>
  <c r="T119"/>
  <c r="V119"/>
  <c r="X119"/>
  <c r="I120"/>
  <c r="J120" s="1"/>
  <c r="L120"/>
  <c r="N120"/>
  <c r="P120"/>
  <c r="R120"/>
  <c r="T120"/>
  <c r="V120"/>
  <c r="X120"/>
  <c r="I121"/>
  <c r="J121" s="1"/>
  <c r="L121"/>
  <c r="N121"/>
  <c r="P121"/>
  <c r="R121"/>
  <c r="T121"/>
  <c r="V121"/>
  <c r="X121"/>
  <c r="I122"/>
  <c r="J122" s="1"/>
  <c r="L122"/>
  <c r="N122"/>
  <c r="P122"/>
  <c r="R122"/>
  <c r="T122"/>
  <c r="V122"/>
  <c r="X122"/>
  <c r="I123"/>
  <c r="J123" s="1"/>
  <c r="L123"/>
  <c r="N123"/>
  <c r="P123"/>
  <c r="R123"/>
  <c r="T123"/>
  <c r="V123"/>
  <c r="X123"/>
  <c r="I124"/>
  <c r="J124" s="1"/>
  <c r="L124"/>
  <c r="N124"/>
  <c r="P124"/>
  <c r="R124"/>
  <c r="T124"/>
  <c r="V124"/>
  <c r="X124"/>
  <c r="I125"/>
  <c r="J125" s="1"/>
  <c r="L125"/>
  <c r="N125"/>
  <c r="P125"/>
  <c r="R125"/>
  <c r="T125"/>
  <c r="V125"/>
  <c r="X125"/>
  <c r="I126"/>
  <c r="J126" s="1"/>
  <c r="L126"/>
  <c r="N126"/>
  <c r="P126"/>
  <c r="R126"/>
  <c r="T126"/>
  <c r="V126"/>
  <c r="X126"/>
  <c r="I127"/>
  <c r="J127" s="1"/>
  <c r="L127"/>
  <c r="N127"/>
  <c r="P127"/>
  <c r="R127"/>
  <c r="T127"/>
  <c r="V127"/>
  <c r="X127"/>
  <c r="I128"/>
  <c r="J128" s="1"/>
  <c r="L128"/>
  <c r="N128"/>
  <c r="P128"/>
  <c r="R128"/>
  <c r="T128"/>
  <c r="V128"/>
  <c r="X128"/>
  <c r="I129"/>
  <c r="J129" s="1"/>
  <c r="L129"/>
  <c r="N129"/>
  <c r="P129"/>
  <c r="R129"/>
  <c r="T129"/>
  <c r="V129"/>
  <c r="X129"/>
  <c r="I130"/>
  <c r="J130" s="1"/>
  <c r="L130"/>
  <c r="N130"/>
  <c r="P130"/>
  <c r="R130"/>
  <c r="T130"/>
  <c r="V130"/>
  <c r="X130"/>
  <c r="I131"/>
  <c r="J131" s="1"/>
  <c r="L131"/>
  <c r="N131"/>
  <c r="P131"/>
  <c r="R131"/>
  <c r="T131"/>
  <c r="V131"/>
  <c r="X131"/>
  <c r="I132"/>
  <c r="J132" s="1"/>
  <c r="L132"/>
  <c r="N132"/>
  <c r="P132"/>
  <c r="R132"/>
  <c r="T132"/>
  <c r="V132"/>
  <c r="X132"/>
  <c r="I133"/>
  <c r="J133" s="1"/>
  <c r="L133"/>
  <c r="N133"/>
  <c r="P133"/>
  <c r="R133"/>
  <c r="T133"/>
  <c r="V133"/>
  <c r="X133"/>
  <c r="I134"/>
  <c r="J134" s="1"/>
  <c r="L134"/>
  <c r="N134"/>
  <c r="P134"/>
  <c r="R134"/>
  <c r="T134"/>
  <c r="V134"/>
  <c r="X134"/>
  <c r="I135"/>
  <c r="J135" s="1"/>
  <c r="L135"/>
  <c r="N135"/>
  <c r="P135"/>
  <c r="R135"/>
  <c r="T135"/>
  <c r="V135"/>
  <c r="X135"/>
  <c r="I136"/>
  <c r="J136" s="1"/>
  <c r="L136"/>
  <c r="N136"/>
  <c r="P136"/>
  <c r="R136"/>
  <c r="T136"/>
  <c r="V136"/>
  <c r="X136"/>
  <c r="I137"/>
  <c r="J137" s="1"/>
  <c r="L137"/>
  <c r="N137"/>
  <c r="P137"/>
  <c r="R137"/>
  <c r="T137"/>
  <c r="V137"/>
  <c r="X137"/>
  <c r="I138"/>
  <c r="J138" s="1"/>
  <c r="L138"/>
  <c r="N138"/>
  <c r="P138"/>
  <c r="R138"/>
  <c r="T138"/>
  <c r="V138"/>
  <c r="X138"/>
  <c r="I139"/>
  <c r="J139" s="1"/>
  <c r="L139"/>
  <c r="N139"/>
  <c r="P139"/>
  <c r="R139"/>
  <c r="T139"/>
  <c r="V139"/>
  <c r="X139"/>
  <c r="I140"/>
  <c r="J140" s="1"/>
  <c r="L140"/>
  <c r="N140"/>
  <c r="P140"/>
  <c r="R140"/>
  <c r="T140"/>
  <c r="V140"/>
  <c r="X140"/>
  <c r="I141"/>
  <c r="J141" s="1"/>
  <c r="L141"/>
  <c r="N141"/>
  <c r="P141"/>
  <c r="R141"/>
  <c r="T141"/>
  <c r="V141"/>
  <c r="X141"/>
  <c r="I142"/>
  <c r="J142" s="1"/>
  <c r="L142"/>
  <c r="N142"/>
  <c r="P142"/>
  <c r="R142"/>
  <c r="T142"/>
  <c r="V142"/>
  <c r="X142"/>
  <c r="I143"/>
  <c r="J143" s="1"/>
  <c r="L143"/>
  <c r="N143"/>
  <c r="P143"/>
  <c r="R143"/>
  <c r="T143"/>
  <c r="V143"/>
  <c r="X143"/>
  <c r="I144"/>
  <c r="J144" s="1"/>
  <c r="L144"/>
  <c r="N144"/>
  <c r="P144"/>
  <c r="R144"/>
  <c r="T144"/>
  <c r="V144"/>
  <c r="X144"/>
  <c r="I145"/>
  <c r="J145" s="1"/>
  <c r="L145"/>
  <c r="N145"/>
  <c r="P145"/>
  <c r="R145"/>
  <c r="T145"/>
  <c r="V145"/>
  <c r="X145"/>
  <c r="I146"/>
  <c r="J146" s="1"/>
  <c r="L146"/>
  <c r="N146"/>
  <c r="P146"/>
  <c r="R146"/>
  <c r="T146"/>
  <c r="V146"/>
  <c r="X146"/>
  <c r="I147"/>
  <c r="J147" s="1"/>
  <c r="L147"/>
  <c r="N147"/>
  <c r="P147"/>
  <c r="R147"/>
  <c r="T147"/>
  <c r="V147"/>
  <c r="X147"/>
  <c r="I148"/>
  <c r="J148" s="1"/>
  <c r="L148"/>
  <c r="N148"/>
  <c r="P148"/>
  <c r="R148"/>
  <c r="T148"/>
  <c r="V148"/>
  <c r="X148"/>
  <c r="I149"/>
  <c r="J149" s="1"/>
  <c r="L149"/>
  <c r="N149"/>
  <c r="P149"/>
  <c r="R149"/>
  <c r="T149"/>
  <c r="V149"/>
  <c r="X149"/>
  <c r="I150"/>
  <c r="J150" s="1"/>
  <c r="L150"/>
  <c r="N150"/>
  <c r="P150"/>
  <c r="R150"/>
  <c r="T150"/>
  <c r="V150"/>
  <c r="X150"/>
  <c r="I151"/>
  <c r="J151" s="1"/>
  <c r="L151"/>
  <c r="N151"/>
  <c r="P151"/>
  <c r="R151"/>
  <c r="T151"/>
  <c r="V151"/>
  <c r="X151"/>
  <c r="I152"/>
  <c r="J152" s="1"/>
  <c r="L152"/>
  <c r="N152"/>
  <c r="P152"/>
  <c r="R152"/>
  <c r="T152"/>
  <c r="V152"/>
  <c r="X152"/>
  <c r="I153"/>
  <c r="J153" s="1"/>
  <c r="L153"/>
  <c r="N153"/>
  <c r="P153"/>
  <c r="R153"/>
  <c r="T153"/>
  <c r="V153"/>
  <c r="X153"/>
  <c r="I154"/>
  <c r="J154" s="1"/>
  <c r="L154"/>
  <c r="N154"/>
  <c r="P154"/>
  <c r="R154"/>
  <c r="T154"/>
  <c r="V154"/>
  <c r="X154"/>
  <c r="I155"/>
  <c r="J155" s="1"/>
  <c r="L155"/>
  <c r="N155"/>
  <c r="P155"/>
  <c r="R155"/>
  <c r="T155"/>
  <c r="V155"/>
  <c r="X155"/>
  <c r="I156"/>
  <c r="J156" s="1"/>
  <c r="L156"/>
  <c r="N156"/>
  <c r="P156"/>
  <c r="R156"/>
  <c r="T156"/>
  <c r="V156"/>
  <c r="X156"/>
  <c r="I157"/>
  <c r="J157" s="1"/>
  <c r="L157"/>
  <c r="N157"/>
  <c r="P157"/>
  <c r="R157"/>
  <c r="T157"/>
  <c r="V157"/>
  <c r="X157"/>
  <c r="I158"/>
  <c r="J158" s="1"/>
  <c r="L158"/>
  <c r="N158"/>
  <c r="P158"/>
  <c r="R158"/>
  <c r="T158"/>
  <c r="V158"/>
  <c r="X158"/>
  <c r="I159"/>
  <c r="J159" s="1"/>
  <c r="L159"/>
  <c r="N159"/>
  <c r="P159"/>
  <c r="R159"/>
  <c r="T159"/>
  <c r="V159"/>
  <c r="X159"/>
  <c r="I160"/>
  <c r="J160" s="1"/>
  <c r="L160"/>
  <c r="N160"/>
  <c r="P160"/>
  <c r="R160"/>
  <c r="T160"/>
  <c r="V160"/>
  <c r="X160"/>
  <c r="I161"/>
  <c r="J161" s="1"/>
  <c r="L161"/>
  <c r="N161"/>
  <c r="P161"/>
  <c r="R161"/>
  <c r="T161"/>
  <c r="V161"/>
  <c r="X161"/>
  <c r="I162"/>
  <c r="J162" s="1"/>
  <c r="L162"/>
  <c r="N162"/>
  <c r="P162"/>
  <c r="R162"/>
  <c r="T162"/>
  <c r="V162"/>
  <c r="X162"/>
  <c r="I163"/>
  <c r="J163" s="1"/>
  <c r="L163"/>
  <c r="N163"/>
  <c r="P163"/>
  <c r="R163"/>
  <c r="T163"/>
  <c r="V163"/>
  <c r="X163"/>
  <c r="I164"/>
  <c r="J164" s="1"/>
  <c r="L164"/>
  <c r="N164"/>
  <c r="P164"/>
  <c r="R164"/>
  <c r="T164"/>
  <c r="V164"/>
  <c r="X164"/>
  <c r="I165"/>
  <c r="J165" s="1"/>
  <c r="L165"/>
  <c r="N165"/>
  <c r="P165"/>
  <c r="R165"/>
  <c r="T165"/>
  <c r="V165"/>
  <c r="X165"/>
  <c r="I166"/>
  <c r="J166" s="1"/>
  <c r="L166"/>
  <c r="N166"/>
  <c r="P166"/>
  <c r="R166"/>
  <c r="T166"/>
  <c r="V166"/>
  <c r="X166"/>
  <c r="I167"/>
  <c r="J167" s="1"/>
  <c r="L167"/>
  <c r="N167"/>
  <c r="P167"/>
  <c r="R167"/>
  <c r="T167"/>
  <c r="V167"/>
  <c r="X167"/>
  <c r="I168"/>
  <c r="J168" s="1"/>
  <c r="L168"/>
  <c r="N168"/>
  <c r="P168"/>
  <c r="R168"/>
  <c r="T168"/>
  <c r="V168"/>
  <c r="X168"/>
  <c r="I169"/>
  <c r="J169" s="1"/>
  <c r="L169"/>
  <c r="N169"/>
  <c r="P169"/>
  <c r="R169"/>
  <c r="T169"/>
  <c r="V169"/>
  <c r="X169"/>
  <c r="I170"/>
  <c r="J170" s="1"/>
  <c r="L170"/>
  <c r="N170"/>
  <c r="P170"/>
  <c r="R170"/>
  <c r="T170"/>
  <c r="V170"/>
  <c r="X170"/>
  <c r="I171"/>
  <c r="J171" s="1"/>
  <c r="L171"/>
  <c r="N171"/>
  <c r="P171"/>
  <c r="R171"/>
  <c r="T171"/>
  <c r="V171"/>
  <c r="X171"/>
  <c r="I172"/>
  <c r="J172" s="1"/>
  <c r="L172"/>
  <c r="N172"/>
  <c r="P172"/>
  <c r="R172"/>
  <c r="T172"/>
  <c r="V172"/>
  <c r="X172"/>
  <c r="I173"/>
  <c r="J173" s="1"/>
  <c r="L173"/>
  <c r="N173"/>
  <c r="P173"/>
  <c r="R173"/>
  <c r="T173"/>
  <c r="V173"/>
  <c r="X173"/>
  <c r="I174"/>
  <c r="J174" s="1"/>
  <c r="L174"/>
  <c r="N174"/>
  <c r="P174"/>
  <c r="R174"/>
  <c r="T174"/>
  <c r="V174"/>
  <c r="X174"/>
  <c r="I175"/>
  <c r="J175" s="1"/>
  <c r="L175"/>
  <c r="N175"/>
  <c r="P175"/>
  <c r="R175"/>
  <c r="T175"/>
  <c r="V175"/>
  <c r="X175"/>
  <c r="I176"/>
  <c r="J176" s="1"/>
  <c r="L176"/>
  <c r="N176"/>
  <c r="P176"/>
  <c r="R176"/>
  <c r="T176"/>
  <c r="V176"/>
  <c r="X176"/>
  <c r="I177"/>
  <c r="J177" s="1"/>
  <c r="L177"/>
  <c r="N177"/>
  <c r="P177"/>
  <c r="R177"/>
  <c r="T177"/>
  <c r="V177"/>
  <c r="X177"/>
  <c r="I178"/>
  <c r="J178" s="1"/>
  <c r="L178"/>
  <c r="N178"/>
  <c r="P178"/>
  <c r="R178"/>
  <c r="T178"/>
  <c r="V178"/>
  <c r="X178"/>
  <c r="I179"/>
  <c r="J179" s="1"/>
  <c r="L179"/>
  <c r="N179"/>
  <c r="P179"/>
  <c r="R179"/>
  <c r="T179"/>
  <c r="V179"/>
  <c r="X179"/>
  <c r="I180"/>
  <c r="J180" s="1"/>
  <c r="L180"/>
  <c r="N180"/>
  <c r="P180"/>
  <c r="R180"/>
  <c r="T180"/>
  <c r="V180"/>
  <c r="X180"/>
  <c r="I181"/>
  <c r="J181" s="1"/>
  <c r="L181"/>
  <c r="N181"/>
  <c r="P181"/>
  <c r="R181"/>
  <c r="T181"/>
  <c r="V181"/>
  <c r="X181"/>
  <c r="I182"/>
  <c r="J182" s="1"/>
  <c r="L182"/>
  <c r="N182"/>
  <c r="P182"/>
  <c r="R182"/>
  <c r="T182"/>
  <c r="V182"/>
  <c r="X182"/>
  <c r="I183"/>
  <c r="J183" s="1"/>
  <c r="L183"/>
  <c r="N183"/>
  <c r="P183"/>
  <c r="R183"/>
  <c r="T183"/>
  <c r="V183"/>
  <c r="X183"/>
  <c r="I184"/>
  <c r="J184" s="1"/>
  <c r="L184"/>
  <c r="N184"/>
  <c r="P184"/>
  <c r="R184"/>
  <c r="T184"/>
  <c r="V184"/>
  <c r="X184"/>
  <c r="I185"/>
  <c r="J185" s="1"/>
  <c r="L185"/>
  <c r="N185"/>
  <c r="P185"/>
  <c r="R185"/>
  <c r="T185"/>
  <c r="V185"/>
  <c r="X185"/>
  <c r="I186"/>
  <c r="J186" s="1"/>
  <c r="L186"/>
  <c r="N186"/>
  <c r="P186"/>
  <c r="R186"/>
  <c r="T186"/>
  <c r="V186"/>
  <c r="X186"/>
  <c r="I187"/>
  <c r="J187" s="1"/>
  <c r="L187"/>
  <c r="N187"/>
  <c r="P187"/>
  <c r="R187"/>
  <c r="T187"/>
  <c r="V187"/>
  <c r="X187"/>
  <c r="I188"/>
  <c r="J188" s="1"/>
  <c r="L188"/>
  <c r="N188"/>
  <c r="P188"/>
  <c r="R188"/>
  <c r="T188"/>
  <c r="V188"/>
  <c r="X188"/>
  <c r="I189"/>
  <c r="J189" s="1"/>
  <c r="L189"/>
  <c r="N189"/>
  <c r="P189"/>
  <c r="R189"/>
  <c r="T189"/>
  <c r="V189"/>
  <c r="X189"/>
  <c r="I190"/>
  <c r="J190" s="1"/>
  <c r="L190"/>
  <c r="N190"/>
  <c r="P190"/>
  <c r="R190"/>
  <c r="T190"/>
  <c r="V190"/>
  <c r="X190"/>
  <c r="I191"/>
  <c r="J191" s="1"/>
  <c r="L191"/>
  <c r="N191"/>
  <c r="P191"/>
  <c r="R191"/>
  <c r="T191"/>
  <c r="V191"/>
  <c r="X191"/>
  <c r="I192"/>
  <c r="J192" s="1"/>
  <c r="L192"/>
  <c r="N192"/>
  <c r="P192"/>
  <c r="R192"/>
  <c r="T192"/>
  <c r="V192"/>
  <c r="X192"/>
  <c r="I193"/>
  <c r="J193" s="1"/>
  <c r="L193"/>
  <c r="N193"/>
  <c r="P193"/>
  <c r="R193"/>
  <c r="T193"/>
  <c r="V193"/>
  <c r="X193"/>
  <c r="I194"/>
  <c r="J194" s="1"/>
  <c r="L194"/>
  <c r="N194"/>
  <c r="P194"/>
  <c r="R194"/>
  <c r="T194"/>
  <c r="V194"/>
  <c r="X194"/>
  <c r="I195"/>
  <c r="J195" s="1"/>
  <c r="L195"/>
  <c r="N195"/>
  <c r="P195"/>
  <c r="R195"/>
  <c r="T195"/>
  <c r="V195"/>
  <c r="X195"/>
  <c r="I196"/>
  <c r="J196" s="1"/>
  <c r="L196"/>
  <c r="N196"/>
  <c r="P196"/>
  <c r="R196"/>
  <c r="T196"/>
  <c r="V196"/>
  <c r="X196"/>
  <c r="I197"/>
  <c r="J197" s="1"/>
  <c r="L197"/>
  <c r="N197"/>
  <c r="P197"/>
  <c r="R197"/>
  <c r="T197"/>
  <c r="V197"/>
  <c r="X197"/>
  <c r="I198"/>
  <c r="J198" s="1"/>
  <c r="L198"/>
  <c r="N198"/>
  <c r="P198"/>
  <c r="R198"/>
  <c r="T198"/>
  <c r="V198"/>
  <c r="X198"/>
  <c r="I199"/>
  <c r="J199" s="1"/>
  <c r="L199"/>
  <c r="N199"/>
  <c r="P199"/>
  <c r="R199"/>
  <c r="T199"/>
  <c r="V199"/>
  <c r="X199"/>
  <c r="I200"/>
  <c r="J200" s="1"/>
  <c r="L200"/>
  <c r="N200"/>
  <c r="P200"/>
  <c r="R200"/>
  <c r="T200"/>
  <c r="V200"/>
  <c r="X200"/>
  <c r="I201"/>
  <c r="J201" s="1"/>
  <c r="L201"/>
  <c r="N201"/>
  <c r="P201"/>
  <c r="R201"/>
  <c r="T201"/>
  <c r="V201"/>
  <c r="X201"/>
  <c r="I202"/>
  <c r="J202" s="1"/>
  <c r="L202"/>
  <c r="N202"/>
  <c r="P202"/>
  <c r="R202"/>
  <c r="T202"/>
  <c r="V202"/>
  <c r="X202"/>
  <c r="I203"/>
  <c r="J203" s="1"/>
  <c r="L203"/>
  <c r="N203"/>
  <c r="P203"/>
  <c r="R203"/>
  <c r="T203"/>
  <c r="V203"/>
  <c r="X203"/>
  <c r="I204"/>
  <c r="J204" s="1"/>
  <c r="L204"/>
  <c r="N204"/>
  <c r="P204"/>
  <c r="R204"/>
  <c r="T204"/>
  <c r="V204"/>
  <c r="X204"/>
  <c r="I205"/>
  <c r="J205" s="1"/>
  <c r="L205"/>
  <c r="N205"/>
  <c r="P205"/>
  <c r="R205"/>
  <c r="T205"/>
  <c r="V205"/>
  <c r="X205"/>
  <c r="I206"/>
  <c r="J206" s="1"/>
  <c r="L206"/>
  <c r="N206"/>
  <c r="P206"/>
  <c r="R206"/>
  <c r="T206"/>
  <c r="V206"/>
  <c r="X206"/>
  <c r="I207"/>
  <c r="J207" s="1"/>
  <c r="L207"/>
  <c r="N207"/>
  <c r="P207"/>
  <c r="R207"/>
  <c r="T207"/>
  <c r="V207"/>
  <c r="X207"/>
  <c r="I208"/>
  <c r="J208" s="1"/>
  <c r="L208"/>
  <c r="N208"/>
  <c r="P208"/>
  <c r="R208"/>
  <c r="T208"/>
  <c r="V208"/>
  <c r="X208"/>
  <c r="I209"/>
  <c r="J209" s="1"/>
  <c r="L209"/>
  <c r="N209"/>
  <c r="P209"/>
  <c r="R209"/>
  <c r="T209"/>
  <c r="V209"/>
  <c r="X209"/>
  <c r="I210"/>
  <c r="J210" s="1"/>
  <c r="L210"/>
  <c r="N210"/>
  <c r="P210"/>
  <c r="R210"/>
  <c r="T210"/>
  <c r="V210"/>
  <c r="X210"/>
  <c r="I211"/>
  <c r="J211" s="1"/>
  <c r="L211"/>
  <c r="N211"/>
  <c r="P211"/>
  <c r="R211"/>
  <c r="T211"/>
  <c r="V211"/>
  <c r="X211"/>
  <c r="I212"/>
  <c r="J212" s="1"/>
  <c r="L212"/>
  <c r="N212"/>
  <c r="P212"/>
  <c r="R212"/>
  <c r="T212"/>
  <c r="V212"/>
  <c r="X212"/>
  <c r="I213"/>
  <c r="J213" s="1"/>
  <c r="L213"/>
  <c r="N213"/>
  <c r="P213"/>
  <c r="R213"/>
  <c r="T213"/>
  <c r="V213"/>
  <c r="X213"/>
  <c r="I214"/>
  <c r="J214" s="1"/>
  <c r="L214"/>
  <c r="N214"/>
  <c r="P214"/>
  <c r="R214"/>
  <c r="T214"/>
  <c r="V214"/>
  <c r="X214"/>
  <c r="I215"/>
  <c r="J215" s="1"/>
  <c r="L215"/>
  <c r="N215"/>
  <c r="P215"/>
  <c r="R215"/>
  <c r="T215"/>
  <c r="V215"/>
  <c r="X215"/>
  <c r="I216"/>
  <c r="J216" s="1"/>
  <c r="L216"/>
  <c r="N216"/>
  <c r="P216"/>
  <c r="R216"/>
  <c r="T216"/>
  <c r="V216"/>
  <c r="X216"/>
  <c r="I217"/>
  <c r="J217" s="1"/>
  <c r="L217"/>
  <c r="N217"/>
  <c r="P217"/>
  <c r="R217"/>
  <c r="T217"/>
  <c r="V217"/>
  <c r="X217"/>
  <c r="I218"/>
  <c r="J218" s="1"/>
  <c r="L218"/>
  <c r="N218"/>
  <c r="P218"/>
  <c r="R218"/>
  <c r="T218"/>
  <c r="V218"/>
  <c r="X218"/>
  <c r="I219"/>
  <c r="J219" s="1"/>
  <c r="L219"/>
  <c r="N219"/>
  <c r="P219"/>
  <c r="R219"/>
  <c r="T219"/>
  <c r="V219"/>
  <c r="X219"/>
  <c r="I220"/>
  <c r="J220" s="1"/>
  <c r="L220"/>
  <c r="N220"/>
  <c r="P220"/>
  <c r="R220"/>
  <c r="T220"/>
  <c r="V220"/>
  <c r="X220"/>
  <c r="I221"/>
  <c r="J221" s="1"/>
  <c r="L221"/>
  <c r="N221"/>
  <c r="P221"/>
  <c r="R221"/>
  <c r="T221"/>
  <c r="V221"/>
  <c r="X221"/>
  <c r="I222"/>
  <c r="J222" s="1"/>
  <c r="L222"/>
  <c r="N222"/>
  <c r="P222"/>
  <c r="R222"/>
  <c r="T222"/>
  <c r="V222"/>
  <c r="X222"/>
  <c r="I223"/>
  <c r="J223" s="1"/>
  <c r="L223"/>
  <c r="N223"/>
  <c r="P223"/>
  <c r="R223"/>
  <c r="T223"/>
  <c r="V223"/>
  <c r="X223"/>
  <c r="I224"/>
  <c r="J224" s="1"/>
  <c r="L224"/>
  <c r="N224"/>
  <c r="P224"/>
  <c r="R224"/>
  <c r="T224"/>
  <c r="V224"/>
  <c r="X224"/>
  <c r="I225"/>
  <c r="J225" s="1"/>
  <c r="L225"/>
  <c r="N225"/>
  <c r="P225"/>
  <c r="R225"/>
  <c r="T225"/>
  <c r="V225"/>
  <c r="X225"/>
  <c r="I226"/>
  <c r="J226" s="1"/>
  <c r="L226"/>
  <c r="N226"/>
  <c r="P226"/>
  <c r="R226"/>
  <c r="T226"/>
  <c r="V226"/>
  <c r="X226"/>
  <c r="I227"/>
  <c r="J227" s="1"/>
  <c r="L227"/>
  <c r="N227"/>
  <c r="P227"/>
  <c r="R227"/>
  <c r="T227"/>
  <c r="V227"/>
  <c r="X227"/>
  <c r="I228"/>
  <c r="J228" s="1"/>
  <c r="L228"/>
  <c r="N228"/>
  <c r="P228"/>
  <c r="R228"/>
  <c r="T228"/>
  <c r="V228"/>
  <c r="X228"/>
  <c r="I229"/>
  <c r="J229" s="1"/>
  <c r="L229"/>
  <c r="N229"/>
  <c r="P229"/>
  <c r="R229"/>
  <c r="T229"/>
  <c r="V229"/>
  <c r="X229"/>
  <c r="I230"/>
  <c r="J230" s="1"/>
  <c r="L230"/>
  <c r="N230"/>
  <c r="P230"/>
  <c r="R230"/>
  <c r="T230"/>
  <c r="V230"/>
  <c r="X230"/>
  <c r="I231"/>
  <c r="J231" s="1"/>
  <c r="L231"/>
  <c r="N231"/>
  <c r="P231"/>
  <c r="R231"/>
  <c r="T231"/>
  <c r="V231"/>
  <c r="X231"/>
  <c r="I232"/>
  <c r="J232" s="1"/>
  <c r="L232"/>
  <c r="N232"/>
  <c r="P232"/>
  <c r="R232"/>
  <c r="T232"/>
  <c r="V232"/>
  <c r="X232"/>
  <c r="I233"/>
  <c r="J233" s="1"/>
  <c r="L233"/>
  <c r="N233"/>
  <c r="P233"/>
  <c r="R233"/>
  <c r="T233"/>
  <c r="V233"/>
  <c r="X233"/>
  <c r="I234"/>
  <c r="J234" s="1"/>
  <c r="L234"/>
  <c r="N234"/>
  <c r="P234"/>
  <c r="R234"/>
  <c r="T234"/>
  <c r="V234"/>
  <c r="X234"/>
  <c r="I235"/>
  <c r="J235" s="1"/>
  <c r="L235"/>
  <c r="N235"/>
  <c r="P235"/>
  <c r="R235"/>
  <c r="T235"/>
  <c r="V235"/>
  <c r="X235"/>
  <c r="I236"/>
  <c r="J236" s="1"/>
  <c r="L236"/>
  <c r="N236"/>
  <c r="P236"/>
  <c r="R236"/>
  <c r="T236"/>
  <c r="V236"/>
  <c r="X236"/>
  <c r="I237"/>
  <c r="J237" s="1"/>
  <c r="L237"/>
  <c r="N237"/>
  <c r="P237"/>
  <c r="R237"/>
  <c r="T237"/>
  <c r="V237"/>
  <c r="X237"/>
  <c r="I238"/>
  <c r="J238" s="1"/>
  <c r="L238"/>
  <c r="N238"/>
  <c r="P238"/>
  <c r="R238"/>
  <c r="T238"/>
  <c r="V238"/>
  <c r="X238"/>
  <c r="I239"/>
  <c r="J239" s="1"/>
  <c r="L239"/>
  <c r="N239"/>
  <c r="P239"/>
  <c r="R239"/>
  <c r="T239"/>
  <c r="V239"/>
  <c r="X239"/>
  <c r="I240"/>
  <c r="J240" s="1"/>
  <c r="L240"/>
  <c r="N240"/>
  <c r="P240"/>
  <c r="R240"/>
  <c r="T240"/>
  <c r="V240"/>
  <c r="X240"/>
  <c r="I241"/>
  <c r="J241" s="1"/>
  <c r="L241"/>
  <c r="N241"/>
  <c r="P241"/>
  <c r="R241"/>
  <c r="T241"/>
  <c r="V241"/>
  <c r="X241"/>
  <c r="I242"/>
  <c r="J242" s="1"/>
  <c r="L242"/>
  <c r="N242"/>
  <c r="P242"/>
  <c r="R242"/>
  <c r="T242"/>
  <c r="V242"/>
  <c r="X242"/>
  <c r="I243"/>
  <c r="J243" s="1"/>
  <c r="L243"/>
  <c r="N243"/>
  <c r="P243"/>
  <c r="R243"/>
  <c r="T243"/>
  <c r="V243"/>
  <c r="X243"/>
  <c r="I244"/>
  <c r="J244" s="1"/>
  <c r="L244"/>
  <c r="N244"/>
  <c r="P244"/>
  <c r="R244"/>
  <c r="T244"/>
  <c r="V244"/>
  <c r="X244"/>
  <c r="I245"/>
  <c r="J245" s="1"/>
  <c r="L245"/>
  <c r="N245"/>
  <c r="P245"/>
  <c r="R245"/>
  <c r="T245"/>
  <c r="V245"/>
  <c r="X245"/>
  <c r="I246"/>
  <c r="J246" s="1"/>
  <c r="L246"/>
  <c r="N246"/>
  <c r="P246"/>
  <c r="R246"/>
  <c r="T246"/>
  <c r="V246"/>
  <c r="X246"/>
  <c r="I247"/>
  <c r="J247" s="1"/>
  <c r="L247"/>
  <c r="N247"/>
  <c r="P247"/>
  <c r="R247"/>
  <c r="T247"/>
  <c r="V247"/>
  <c r="X247"/>
  <c r="I248"/>
  <c r="J248" s="1"/>
  <c r="L248"/>
  <c r="N248"/>
  <c r="P248"/>
  <c r="R248"/>
  <c r="T248"/>
  <c r="V248"/>
  <c r="X248"/>
  <c r="I249"/>
  <c r="J249" s="1"/>
  <c r="L249"/>
  <c r="N249"/>
  <c r="P249"/>
  <c r="R249"/>
  <c r="T249"/>
  <c r="V249"/>
  <c r="X249"/>
  <c r="I250"/>
  <c r="J250" s="1"/>
  <c r="L250"/>
  <c r="N250"/>
  <c r="P250"/>
  <c r="R250"/>
  <c r="T250"/>
  <c r="V250"/>
  <c r="X250"/>
  <c r="I251"/>
  <c r="J251" s="1"/>
  <c r="L251"/>
  <c r="N251"/>
  <c r="P251"/>
  <c r="R251"/>
  <c r="T251"/>
  <c r="V251"/>
  <c r="X251"/>
  <c r="I252"/>
  <c r="J252" s="1"/>
  <c r="L252"/>
  <c r="N252"/>
  <c r="P252"/>
  <c r="R252"/>
  <c r="T252"/>
  <c r="V252"/>
  <c r="X252"/>
  <c r="I253"/>
  <c r="J253" s="1"/>
  <c r="L253"/>
  <c r="N253"/>
  <c r="P253"/>
  <c r="R253"/>
  <c r="T253"/>
  <c r="V253"/>
  <c r="X253"/>
  <c r="I254"/>
  <c r="J254" s="1"/>
  <c r="L254"/>
  <c r="N254"/>
  <c r="P254"/>
  <c r="R254"/>
  <c r="T254"/>
  <c r="V254"/>
  <c r="X254"/>
  <c r="I255"/>
  <c r="J255" s="1"/>
  <c r="L255"/>
  <c r="N255"/>
  <c r="P255"/>
  <c r="R255"/>
  <c r="T255"/>
  <c r="V255"/>
  <c r="X255"/>
  <c r="I256"/>
  <c r="J256" s="1"/>
  <c r="L256"/>
  <c r="N256"/>
  <c r="P256"/>
  <c r="R256"/>
  <c r="T256"/>
  <c r="V256"/>
  <c r="X256"/>
  <c r="I257"/>
  <c r="J257" s="1"/>
  <c r="L257"/>
  <c r="N257"/>
  <c r="P257"/>
  <c r="R257"/>
  <c r="T257"/>
  <c r="V257"/>
  <c r="X257"/>
  <c r="I258"/>
  <c r="J258" s="1"/>
  <c r="L258"/>
  <c r="N258"/>
  <c r="P258"/>
  <c r="R258"/>
  <c r="T258"/>
  <c r="V258"/>
  <c r="X258"/>
  <c r="I259"/>
  <c r="J259" s="1"/>
  <c r="L259"/>
  <c r="N259"/>
  <c r="P259"/>
  <c r="R259"/>
  <c r="T259"/>
  <c r="V259"/>
  <c r="X259"/>
  <c r="I260"/>
  <c r="J260" s="1"/>
  <c r="L260"/>
  <c r="N260"/>
  <c r="P260"/>
  <c r="R260"/>
  <c r="T260"/>
  <c r="V260"/>
  <c r="X260"/>
  <c r="I261"/>
  <c r="J261" s="1"/>
  <c r="L261"/>
  <c r="N261"/>
  <c r="P261"/>
  <c r="R261"/>
  <c r="T261"/>
  <c r="V261"/>
  <c r="X261"/>
  <c r="I262"/>
  <c r="J262" s="1"/>
  <c r="L262"/>
  <c r="N262"/>
  <c r="P262"/>
  <c r="R262"/>
  <c r="T262"/>
  <c r="V262"/>
  <c r="X262"/>
  <c r="I263"/>
  <c r="J263" s="1"/>
  <c r="L263"/>
  <c r="N263"/>
  <c r="P263"/>
  <c r="R263"/>
  <c r="T263"/>
  <c r="V263"/>
  <c r="X263"/>
  <c r="I264"/>
  <c r="J264" s="1"/>
  <c r="L264"/>
  <c r="N264"/>
  <c r="P264"/>
  <c r="R264"/>
  <c r="T264"/>
  <c r="V264"/>
  <c r="X264"/>
  <c r="I265"/>
  <c r="J265" s="1"/>
  <c r="L265"/>
  <c r="N265"/>
  <c r="P265"/>
  <c r="R265"/>
  <c r="T265"/>
  <c r="V265"/>
  <c r="X265"/>
  <c r="I266"/>
  <c r="J266" s="1"/>
  <c r="L266"/>
  <c r="N266"/>
  <c r="P266"/>
  <c r="R266"/>
  <c r="T266"/>
  <c r="V266"/>
  <c r="X266"/>
  <c r="I267"/>
  <c r="J267" s="1"/>
  <c r="L267"/>
  <c r="N267"/>
  <c r="P267"/>
  <c r="R267"/>
  <c r="T267"/>
  <c r="V267"/>
  <c r="X267"/>
  <c r="I268"/>
  <c r="J268" s="1"/>
  <c r="L268"/>
  <c r="N268"/>
  <c r="P268"/>
  <c r="R268"/>
  <c r="T268"/>
  <c r="V268"/>
  <c r="X268"/>
  <c r="I269"/>
  <c r="J269" s="1"/>
  <c r="L269"/>
  <c r="N269"/>
  <c r="P269"/>
  <c r="R269"/>
  <c r="T269"/>
  <c r="V269"/>
  <c r="X269"/>
  <c r="I270"/>
  <c r="J270" s="1"/>
  <c r="L270"/>
  <c r="N270"/>
  <c r="P270"/>
  <c r="R270"/>
  <c r="T270"/>
  <c r="V270"/>
  <c r="X270"/>
  <c r="I271"/>
  <c r="J271" s="1"/>
  <c r="L271"/>
  <c r="N271"/>
  <c r="P271"/>
  <c r="R271"/>
  <c r="T271"/>
  <c r="V271"/>
  <c r="X271"/>
  <c r="I272"/>
  <c r="J272" s="1"/>
  <c r="L272"/>
  <c r="N272"/>
  <c r="P272"/>
  <c r="R272"/>
  <c r="T272"/>
  <c r="V272"/>
  <c r="X272"/>
  <c r="I273"/>
  <c r="J273" s="1"/>
  <c r="L273"/>
  <c r="N273"/>
  <c r="P273"/>
  <c r="R273"/>
  <c r="T273"/>
  <c r="V273"/>
  <c r="X273"/>
  <c r="I274"/>
  <c r="J274" s="1"/>
  <c r="L274"/>
  <c r="N274"/>
  <c r="P274"/>
  <c r="R274"/>
  <c r="T274"/>
  <c r="V274"/>
  <c r="X274"/>
  <c r="I275"/>
  <c r="J275" s="1"/>
  <c r="L275"/>
  <c r="N275"/>
  <c r="P275"/>
  <c r="R275"/>
  <c r="T275"/>
  <c r="V275"/>
  <c r="X275"/>
  <c r="I276"/>
  <c r="J276" s="1"/>
  <c r="L276"/>
  <c r="N276"/>
  <c r="P276"/>
  <c r="R276"/>
  <c r="T276"/>
  <c r="V276"/>
  <c r="X276"/>
  <c r="I277"/>
  <c r="J277" s="1"/>
  <c r="L277"/>
  <c r="N277"/>
  <c r="P277"/>
  <c r="R277"/>
  <c r="T277"/>
  <c r="V277"/>
  <c r="X277"/>
  <c r="I278"/>
  <c r="J278" s="1"/>
  <c r="L278"/>
  <c r="N278"/>
  <c r="P278"/>
  <c r="R278"/>
  <c r="T278"/>
  <c r="V278"/>
  <c r="X278"/>
  <c r="I279"/>
  <c r="J279" s="1"/>
  <c r="L279"/>
  <c r="N279"/>
  <c r="P279"/>
  <c r="R279"/>
  <c r="T279"/>
  <c r="V279"/>
  <c r="X279"/>
  <c r="I280"/>
  <c r="J280" s="1"/>
  <c r="L280"/>
  <c r="N280"/>
  <c r="P280"/>
  <c r="R280"/>
  <c r="T280"/>
  <c r="V280"/>
  <c r="X280"/>
  <c r="I281"/>
  <c r="J281" s="1"/>
  <c r="L281"/>
  <c r="N281"/>
  <c r="P281"/>
  <c r="R281"/>
  <c r="T281"/>
  <c r="V281"/>
  <c r="X281"/>
  <c r="I282"/>
  <c r="J282" s="1"/>
  <c r="L282"/>
  <c r="N282"/>
  <c r="P282"/>
  <c r="R282"/>
  <c r="T282"/>
  <c r="V282"/>
  <c r="X282"/>
  <c r="I283"/>
  <c r="J283" s="1"/>
  <c r="L283"/>
  <c r="N283"/>
  <c r="P283"/>
  <c r="R283"/>
  <c r="T283"/>
  <c r="V283"/>
  <c r="X283"/>
  <c r="I284"/>
  <c r="J284" s="1"/>
  <c r="L284"/>
  <c r="N284"/>
  <c r="P284"/>
  <c r="R284"/>
  <c r="T284"/>
  <c r="V284"/>
  <c r="X284"/>
  <c r="I285"/>
  <c r="J285" s="1"/>
  <c r="L285"/>
  <c r="N285"/>
  <c r="P285"/>
  <c r="R285"/>
  <c r="T285"/>
  <c r="V285"/>
  <c r="X285"/>
  <c r="I286"/>
  <c r="J286" s="1"/>
  <c r="L286"/>
  <c r="N286"/>
  <c r="P286"/>
  <c r="R286"/>
  <c r="T286"/>
  <c r="V286"/>
  <c r="X286"/>
  <c r="I287"/>
  <c r="J287" s="1"/>
  <c r="L287"/>
  <c r="N287"/>
  <c r="P287"/>
  <c r="R287"/>
  <c r="T287"/>
  <c r="V287"/>
  <c r="X287"/>
  <c r="I288"/>
  <c r="J288" s="1"/>
  <c r="L288"/>
  <c r="N288"/>
  <c r="P288"/>
  <c r="R288"/>
  <c r="T288"/>
  <c r="V288"/>
  <c r="X288"/>
  <c r="I289"/>
  <c r="J289" s="1"/>
  <c r="L289"/>
  <c r="N289"/>
  <c r="P289"/>
  <c r="R289"/>
  <c r="T289"/>
  <c r="V289"/>
  <c r="X289"/>
  <c r="I290"/>
  <c r="J290" s="1"/>
  <c r="L290"/>
  <c r="N290"/>
  <c r="P290"/>
  <c r="R290"/>
  <c r="T290"/>
  <c r="V290"/>
  <c r="X290"/>
  <c r="I291"/>
  <c r="J291" s="1"/>
  <c r="L291"/>
  <c r="N291"/>
  <c r="P291"/>
  <c r="R291"/>
  <c r="T291"/>
  <c r="V291"/>
  <c r="X291"/>
  <c r="I292"/>
  <c r="J292" s="1"/>
  <c r="L292"/>
  <c r="N292"/>
  <c r="P292"/>
  <c r="R292"/>
  <c r="T292"/>
  <c r="V292"/>
  <c r="X292"/>
  <c r="I293"/>
  <c r="J293" s="1"/>
  <c r="L293"/>
  <c r="N293"/>
  <c r="P293"/>
  <c r="R293"/>
  <c r="T293"/>
  <c r="V293"/>
  <c r="X293"/>
  <c r="I294"/>
  <c r="J294" s="1"/>
  <c r="L294"/>
  <c r="N294"/>
  <c r="P294"/>
  <c r="R294"/>
  <c r="T294"/>
  <c r="V294"/>
  <c r="X294"/>
  <c r="I295"/>
  <c r="J295" s="1"/>
  <c r="L295"/>
  <c r="N295"/>
  <c r="P295"/>
  <c r="R295"/>
  <c r="T295"/>
  <c r="V295"/>
  <c r="X295"/>
  <c r="I296"/>
  <c r="J296" s="1"/>
  <c r="L296"/>
  <c r="N296"/>
  <c r="P296"/>
  <c r="R296"/>
  <c r="T296"/>
  <c r="V296"/>
  <c r="X296"/>
  <c r="I297"/>
  <c r="J297" s="1"/>
  <c r="L297"/>
  <c r="N297"/>
  <c r="P297"/>
  <c r="R297"/>
  <c r="T297"/>
  <c r="V297"/>
  <c r="X297"/>
  <c r="I298"/>
  <c r="J298" s="1"/>
  <c r="L298"/>
  <c r="N298"/>
  <c r="P298"/>
  <c r="R298"/>
  <c r="T298"/>
  <c r="V298"/>
  <c r="X298"/>
  <c r="I299"/>
  <c r="J299" s="1"/>
  <c r="L299"/>
  <c r="N299"/>
  <c r="P299"/>
  <c r="R299"/>
  <c r="T299"/>
  <c r="V299"/>
  <c r="X299"/>
  <c r="I300"/>
  <c r="J300" s="1"/>
  <c r="L300"/>
  <c r="N300"/>
  <c r="P300"/>
  <c r="R300"/>
  <c r="T300"/>
  <c r="V300"/>
  <c r="X300"/>
  <c r="I301"/>
  <c r="J301" s="1"/>
  <c r="L301"/>
  <c r="N301"/>
  <c r="P301"/>
  <c r="R301"/>
  <c r="T301"/>
  <c r="V301"/>
  <c r="X301"/>
  <c r="I302"/>
  <c r="J302" s="1"/>
  <c r="L302"/>
  <c r="N302"/>
  <c r="P302"/>
  <c r="R302"/>
  <c r="T302"/>
  <c r="V302"/>
  <c r="X302"/>
  <c r="I303"/>
  <c r="J303" s="1"/>
  <c r="L303"/>
  <c r="N303"/>
  <c r="P303"/>
  <c r="R303"/>
  <c r="T303"/>
  <c r="V303"/>
  <c r="X303"/>
  <c r="I304"/>
  <c r="J304" s="1"/>
  <c r="L304"/>
  <c r="N304"/>
  <c r="P304"/>
  <c r="R304"/>
  <c r="T304"/>
  <c r="V304"/>
  <c r="X304"/>
  <c r="I305"/>
  <c r="J305" s="1"/>
  <c r="L305"/>
  <c r="N305"/>
  <c r="P305"/>
  <c r="R305"/>
  <c r="T305"/>
  <c r="V305"/>
  <c r="X305"/>
  <c r="I306"/>
  <c r="J306" s="1"/>
  <c r="L306"/>
  <c r="N306"/>
  <c r="P306"/>
  <c r="R306"/>
  <c r="T306"/>
  <c r="V306"/>
  <c r="X306"/>
  <c r="I307"/>
  <c r="J307" s="1"/>
  <c r="L307"/>
  <c r="N307"/>
  <c r="P307"/>
  <c r="R307"/>
  <c r="T307"/>
  <c r="V307"/>
  <c r="X307"/>
  <c r="I308"/>
  <c r="J308" s="1"/>
  <c r="L308"/>
  <c r="N308"/>
  <c r="P308"/>
  <c r="R308"/>
  <c r="T308"/>
  <c r="V308"/>
  <c r="X308"/>
  <c r="I309"/>
  <c r="J309" s="1"/>
  <c r="L309"/>
  <c r="N309"/>
  <c r="P309"/>
  <c r="R309"/>
  <c r="T309"/>
  <c r="V309"/>
  <c r="X309"/>
  <c r="I310"/>
  <c r="J310" s="1"/>
  <c r="L310"/>
  <c r="N310"/>
  <c r="P310"/>
  <c r="R310"/>
  <c r="T310"/>
  <c r="V310"/>
  <c r="X310"/>
  <c r="I311"/>
  <c r="J311" s="1"/>
  <c r="L311"/>
  <c r="N311"/>
  <c r="P311"/>
  <c r="R311"/>
  <c r="T311"/>
  <c r="V311"/>
  <c r="X311"/>
  <c r="I312"/>
  <c r="J312" s="1"/>
  <c r="L312"/>
  <c r="N312"/>
  <c r="P312"/>
  <c r="R312"/>
  <c r="T312"/>
  <c r="V312"/>
  <c r="X312"/>
  <c r="I313"/>
  <c r="J313" s="1"/>
  <c r="L313"/>
  <c r="N313"/>
  <c r="P313"/>
  <c r="R313"/>
  <c r="T313"/>
  <c r="V313"/>
  <c r="X313"/>
  <c r="I314"/>
  <c r="J314" s="1"/>
  <c r="L314"/>
  <c r="N314"/>
  <c r="P314"/>
  <c r="R314"/>
  <c r="T314"/>
  <c r="V314"/>
  <c r="X314"/>
  <c r="I315"/>
  <c r="J315" s="1"/>
  <c r="L315"/>
  <c r="N315"/>
  <c r="P315"/>
  <c r="R315"/>
  <c r="T315"/>
  <c r="V315"/>
  <c r="X315"/>
  <c r="I316"/>
  <c r="J316" s="1"/>
  <c r="L316"/>
  <c r="N316"/>
  <c r="P316"/>
  <c r="R316"/>
  <c r="T316"/>
  <c r="V316"/>
  <c r="X316"/>
  <c r="I317"/>
  <c r="J317" s="1"/>
  <c r="L317"/>
  <c r="N317"/>
  <c r="P317"/>
  <c r="R317"/>
  <c r="T317"/>
  <c r="V317"/>
  <c r="X317"/>
  <c r="I318"/>
  <c r="J318" s="1"/>
  <c r="L318"/>
  <c r="N318"/>
  <c r="P318"/>
  <c r="R318"/>
  <c r="T318"/>
  <c r="V318"/>
  <c r="X318"/>
  <c r="I319"/>
  <c r="J319" s="1"/>
  <c r="L319"/>
  <c r="N319"/>
  <c r="P319"/>
  <c r="R319"/>
  <c r="T319"/>
  <c r="V319"/>
  <c r="X319"/>
  <c r="I320"/>
  <c r="J320" s="1"/>
  <c r="L320"/>
  <c r="N320"/>
  <c r="P320"/>
  <c r="R320"/>
  <c r="T320"/>
  <c r="V320"/>
  <c r="X320"/>
  <c r="I321"/>
  <c r="J321" s="1"/>
  <c r="L321"/>
  <c r="N321"/>
  <c r="P321"/>
  <c r="R321"/>
  <c r="T321"/>
  <c r="V321"/>
  <c r="X321"/>
  <c r="I322"/>
  <c r="J322" s="1"/>
  <c r="L322"/>
  <c r="N322"/>
  <c r="P322"/>
  <c r="R322"/>
  <c r="T322"/>
  <c r="V322"/>
  <c r="X322"/>
  <c r="I323"/>
  <c r="J323" s="1"/>
  <c r="L323"/>
  <c r="N323"/>
  <c r="P323"/>
  <c r="R323"/>
  <c r="T323"/>
  <c r="V323"/>
  <c r="X323"/>
  <c r="I324"/>
  <c r="J324" s="1"/>
  <c r="L324"/>
  <c r="N324"/>
  <c r="P324"/>
  <c r="R324"/>
  <c r="T324"/>
  <c r="V324"/>
  <c r="X324"/>
  <c r="I325"/>
  <c r="J325" s="1"/>
  <c r="L325"/>
  <c r="N325"/>
  <c r="P325"/>
  <c r="R325"/>
  <c r="T325"/>
  <c r="V325"/>
  <c r="X325"/>
  <c r="I326"/>
  <c r="J326" s="1"/>
  <c r="L326"/>
  <c r="N326"/>
  <c r="P326"/>
  <c r="R326"/>
  <c r="T326"/>
  <c r="V326"/>
  <c r="X326"/>
  <c r="I327"/>
  <c r="J327" s="1"/>
  <c r="L327"/>
  <c r="N327"/>
  <c r="P327"/>
  <c r="R327"/>
  <c r="T327"/>
  <c r="V327"/>
  <c r="X327"/>
  <c r="I328"/>
  <c r="J328" s="1"/>
  <c r="L328"/>
  <c r="N328"/>
  <c r="P328"/>
  <c r="R328"/>
  <c r="T328"/>
  <c r="V328"/>
  <c r="X328"/>
  <c r="I329"/>
  <c r="J329" s="1"/>
  <c r="L329"/>
  <c r="N329"/>
  <c r="P329"/>
  <c r="R329"/>
  <c r="T329"/>
  <c r="V329"/>
  <c r="X329"/>
  <c r="I330"/>
  <c r="J330" s="1"/>
  <c r="L330"/>
  <c r="N330"/>
  <c r="P330"/>
  <c r="R330"/>
  <c r="T330"/>
  <c r="V330"/>
  <c r="X330"/>
  <c r="I331"/>
  <c r="J331" s="1"/>
  <c r="L331"/>
  <c r="N331"/>
  <c r="P331"/>
  <c r="R331"/>
  <c r="T331"/>
  <c r="V331"/>
  <c r="X331"/>
  <c r="I332"/>
  <c r="J332" s="1"/>
  <c r="L332"/>
  <c r="N332"/>
  <c r="P332"/>
  <c r="R332"/>
  <c r="T332"/>
  <c r="V332"/>
  <c r="X332"/>
  <c r="I333"/>
  <c r="J333" s="1"/>
  <c r="L333"/>
  <c r="N333"/>
  <c r="P333"/>
  <c r="R333"/>
  <c r="T333"/>
  <c r="V333"/>
  <c r="X333"/>
  <c r="I334"/>
  <c r="J334" s="1"/>
  <c r="L334"/>
  <c r="N334"/>
  <c r="P334"/>
  <c r="R334"/>
  <c r="T334"/>
  <c r="V334"/>
  <c r="X334"/>
  <c r="I335"/>
  <c r="J335" s="1"/>
  <c r="L335"/>
  <c r="N335"/>
  <c r="P335"/>
  <c r="R335"/>
  <c r="T335"/>
  <c r="V335"/>
  <c r="X335"/>
  <c r="I336"/>
  <c r="J336" s="1"/>
  <c r="L336"/>
  <c r="N336"/>
  <c r="P336"/>
  <c r="R336"/>
  <c r="T336"/>
  <c r="V336"/>
  <c r="X336"/>
  <c r="I337"/>
  <c r="J337" s="1"/>
  <c r="L337"/>
  <c r="N337"/>
  <c r="P337"/>
  <c r="R337"/>
  <c r="T337"/>
  <c r="V337"/>
  <c r="X337"/>
  <c r="I338"/>
  <c r="J338" s="1"/>
  <c r="L338"/>
  <c r="N338"/>
  <c r="P338"/>
  <c r="R338"/>
  <c r="T338"/>
  <c r="V338"/>
  <c r="X338"/>
  <c r="I339"/>
  <c r="J339" s="1"/>
  <c r="L339"/>
  <c r="N339"/>
  <c r="P339"/>
  <c r="R339"/>
  <c r="T339"/>
  <c r="V339"/>
  <c r="X339"/>
  <c r="I340"/>
  <c r="J340" s="1"/>
  <c r="L340"/>
  <c r="N340"/>
  <c r="P340"/>
  <c r="R340"/>
  <c r="T340"/>
  <c r="V340"/>
  <c r="X340"/>
  <c r="I341"/>
  <c r="J341" s="1"/>
  <c r="L341"/>
  <c r="N341"/>
  <c r="P341"/>
  <c r="R341"/>
  <c r="T341"/>
  <c r="V341"/>
  <c r="X341"/>
  <c r="I342"/>
  <c r="J342" s="1"/>
  <c r="L342"/>
  <c r="N342"/>
  <c r="P342"/>
  <c r="R342"/>
  <c r="T342"/>
  <c r="V342"/>
  <c r="X342"/>
  <c r="I343"/>
  <c r="J343" s="1"/>
  <c r="L343"/>
  <c r="N343"/>
  <c r="P343"/>
  <c r="R343"/>
  <c r="T343"/>
  <c r="V343"/>
  <c r="X343"/>
  <c r="I344"/>
  <c r="J344" s="1"/>
  <c r="L344"/>
  <c r="N344"/>
  <c r="P344"/>
  <c r="R344"/>
  <c r="T344"/>
  <c r="V344"/>
  <c r="X344"/>
  <c r="I345"/>
  <c r="J345" s="1"/>
  <c r="L345"/>
  <c r="N345"/>
  <c r="P345"/>
  <c r="R345"/>
  <c r="T345"/>
  <c r="V345"/>
  <c r="X345"/>
  <c r="I346"/>
  <c r="J346" s="1"/>
  <c r="L346"/>
  <c r="N346"/>
  <c r="P346"/>
  <c r="R346"/>
  <c r="T346"/>
  <c r="V346"/>
  <c r="X346"/>
  <c r="I347"/>
  <c r="J347" s="1"/>
  <c r="L347"/>
  <c r="N347"/>
  <c r="P347"/>
  <c r="R347"/>
  <c r="T347"/>
  <c r="V347"/>
  <c r="X347"/>
  <c r="I348"/>
  <c r="J348" s="1"/>
  <c r="L348"/>
  <c r="N348"/>
  <c r="P348"/>
  <c r="R348"/>
  <c r="T348"/>
  <c r="V348"/>
  <c r="X348"/>
  <c r="I349"/>
  <c r="J349" s="1"/>
  <c r="L349"/>
  <c r="N349"/>
  <c r="P349"/>
  <c r="R349"/>
  <c r="T349"/>
  <c r="V349"/>
  <c r="X349"/>
  <c r="I350"/>
  <c r="J350" s="1"/>
  <c r="L350"/>
  <c r="N350"/>
  <c r="P350"/>
  <c r="R350"/>
  <c r="T350"/>
  <c r="V350"/>
  <c r="X350"/>
  <c r="I351"/>
  <c r="J351" s="1"/>
  <c r="L351"/>
  <c r="N351"/>
  <c r="P351"/>
  <c r="R351"/>
  <c r="T351"/>
  <c r="V351"/>
  <c r="X351"/>
  <c r="I352"/>
  <c r="J352" s="1"/>
  <c r="L352"/>
  <c r="N352"/>
  <c r="P352"/>
  <c r="R352"/>
  <c r="T352"/>
  <c r="V352"/>
  <c r="X352"/>
  <c r="I353"/>
  <c r="J353" s="1"/>
  <c r="L353"/>
  <c r="N353"/>
  <c r="P353"/>
  <c r="R353"/>
  <c r="T353"/>
  <c r="V353"/>
  <c r="X353"/>
  <c r="I354"/>
  <c r="J354" s="1"/>
  <c r="L354"/>
  <c r="N354"/>
  <c r="P354"/>
  <c r="R354"/>
  <c r="T354"/>
  <c r="V354"/>
  <c r="X354"/>
  <c r="I355"/>
  <c r="J355" s="1"/>
  <c r="L355"/>
  <c r="N355"/>
  <c r="P355"/>
  <c r="R355"/>
  <c r="T355"/>
  <c r="V355"/>
  <c r="X355"/>
  <c r="I356"/>
  <c r="J356" s="1"/>
  <c r="L356"/>
  <c r="N356"/>
  <c r="P356"/>
  <c r="R356"/>
  <c r="T356"/>
  <c r="V356"/>
  <c r="X356"/>
  <c r="I357"/>
  <c r="J357" s="1"/>
  <c r="L357"/>
  <c r="N357"/>
  <c r="P357"/>
  <c r="R357"/>
  <c r="T357"/>
  <c r="V357"/>
  <c r="X357"/>
  <c r="I358"/>
  <c r="J358" s="1"/>
  <c r="L358"/>
  <c r="N358"/>
  <c r="P358"/>
  <c r="R358"/>
  <c r="T358"/>
  <c r="V358"/>
  <c r="X358"/>
  <c r="I359"/>
  <c r="J359" s="1"/>
  <c r="L359"/>
  <c r="N359"/>
  <c r="P359"/>
  <c r="R359"/>
  <c r="T359"/>
  <c r="V359"/>
  <c r="X359"/>
  <c r="I360"/>
  <c r="J360" s="1"/>
  <c r="L360"/>
  <c r="N360"/>
  <c r="P360"/>
  <c r="R360"/>
  <c r="T360"/>
  <c r="V360"/>
  <c r="X360"/>
  <c r="I361"/>
  <c r="J361" s="1"/>
  <c r="L361"/>
  <c r="N361"/>
  <c r="P361"/>
  <c r="R361"/>
  <c r="T361"/>
  <c r="V361"/>
  <c r="X361"/>
  <c r="I362"/>
  <c r="J362" s="1"/>
  <c r="L362"/>
  <c r="N362"/>
  <c r="P362"/>
  <c r="R362"/>
  <c r="T362"/>
  <c r="V362"/>
  <c r="X362"/>
  <c r="I363"/>
  <c r="J363" s="1"/>
  <c r="L363"/>
  <c r="N363"/>
  <c r="P363"/>
  <c r="R363"/>
  <c r="T363"/>
  <c r="V363"/>
  <c r="X363"/>
  <c r="I364"/>
  <c r="J364" s="1"/>
  <c r="L364"/>
  <c r="N364"/>
  <c r="P364"/>
  <c r="R364"/>
  <c r="T364"/>
  <c r="V364"/>
  <c r="X364"/>
  <c r="I365"/>
  <c r="J365" s="1"/>
  <c r="L365"/>
  <c r="N365"/>
  <c r="P365"/>
  <c r="R365"/>
  <c r="T365"/>
  <c r="V365"/>
  <c r="X365"/>
  <c r="I366"/>
  <c r="J366" s="1"/>
  <c r="L366"/>
  <c r="N366"/>
  <c r="P366"/>
  <c r="R366"/>
  <c r="T366"/>
  <c r="V366"/>
  <c r="X366"/>
  <c r="I367"/>
  <c r="J367" s="1"/>
  <c r="L367"/>
  <c r="N367"/>
  <c r="P367"/>
  <c r="R367"/>
  <c r="T367"/>
  <c r="V367"/>
  <c r="X367"/>
  <c r="I368"/>
  <c r="J368" s="1"/>
  <c r="L368"/>
  <c r="N368"/>
  <c r="P368"/>
  <c r="R368"/>
  <c r="T368"/>
  <c r="V368"/>
  <c r="X368"/>
  <c r="I369"/>
  <c r="J369" s="1"/>
  <c r="L369"/>
  <c r="N369"/>
  <c r="P369"/>
  <c r="R369"/>
  <c r="T369"/>
  <c r="V369"/>
  <c r="X369"/>
  <c r="I370"/>
  <c r="J370" s="1"/>
  <c r="L370"/>
  <c r="N370"/>
  <c r="P370"/>
  <c r="R370"/>
  <c r="T370"/>
  <c r="V370"/>
  <c r="X370"/>
  <c r="I371"/>
  <c r="J371" s="1"/>
  <c r="L371"/>
  <c r="N371"/>
  <c r="P371"/>
  <c r="R371"/>
  <c r="T371"/>
  <c r="V371"/>
  <c r="X371"/>
  <c r="I372"/>
  <c r="J372" s="1"/>
  <c r="L372"/>
  <c r="N372"/>
  <c r="P372"/>
  <c r="R372"/>
  <c r="T372"/>
  <c r="V372"/>
  <c r="X372"/>
  <c r="I373"/>
  <c r="J373" s="1"/>
  <c r="L373"/>
  <c r="N373"/>
  <c r="P373"/>
  <c r="R373"/>
  <c r="T373"/>
  <c r="V373"/>
  <c r="X373"/>
  <c r="I374"/>
  <c r="J374" s="1"/>
  <c r="L374"/>
  <c r="N374"/>
  <c r="P374"/>
  <c r="R374"/>
  <c r="T374"/>
  <c r="V374"/>
  <c r="X374"/>
  <c r="I375"/>
  <c r="J375" s="1"/>
  <c r="L375"/>
  <c r="N375"/>
  <c r="P375"/>
  <c r="R375"/>
  <c r="T375"/>
  <c r="V375"/>
  <c r="X375"/>
  <c r="I376"/>
  <c r="J376" s="1"/>
  <c r="L376"/>
  <c r="N376"/>
  <c r="P376"/>
  <c r="R376"/>
  <c r="T376"/>
  <c r="V376"/>
  <c r="X376"/>
  <c r="I377"/>
  <c r="J377" s="1"/>
  <c r="L377"/>
  <c r="N377"/>
  <c r="P377"/>
  <c r="R377"/>
  <c r="T377"/>
  <c r="V377"/>
  <c r="X377"/>
  <c r="I378"/>
  <c r="J378" s="1"/>
  <c r="L378"/>
  <c r="N378"/>
  <c r="P378"/>
  <c r="R378"/>
  <c r="T378"/>
  <c r="V378"/>
  <c r="X378"/>
  <c r="I379"/>
  <c r="J379" s="1"/>
  <c r="L379"/>
  <c r="N379"/>
  <c r="P379"/>
  <c r="R379"/>
  <c r="T379"/>
  <c r="V379"/>
  <c r="X379"/>
  <c r="I380"/>
  <c r="J380" s="1"/>
  <c r="L380"/>
  <c r="N380"/>
  <c r="P380"/>
  <c r="R380"/>
  <c r="T380"/>
  <c r="V380"/>
  <c r="X380"/>
  <c r="I381"/>
  <c r="J381" s="1"/>
  <c r="L381"/>
  <c r="N381"/>
  <c r="P381"/>
  <c r="R381"/>
  <c r="T381"/>
  <c r="V381"/>
  <c r="X381"/>
  <c r="I382"/>
  <c r="J382" s="1"/>
  <c r="L382"/>
  <c r="N382"/>
  <c r="P382"/>
  <c r="R382"/>
  <c r="T382"/>
  <c r="V382"/>
  <c r="X382"/>
  <c r="I383"/>
  <c r="J383" s="1"/>
  <c r="L383"/>
  <c r="N383"/>
  <c r="P383"/>
  <c r="R383"/>
  <c r="T383"/>
  <c r="V383"/>
  <c r="X383"/>
  <c r="I384"/>
  <c r="J384" s="1"/>
  <c r="L384"/>
  <c r="N384"/>
  <c r="P384"/>
  <c r="R384"/>
  <c r="T384"/>
  <c r="V384"/>
  <c r="X384"/>
  <c r="I385"/>
  <c r="J385" s="1"/>
  <c r="L385"/>
  <c r="N385"/>
  <c r="P385"/>
  <c r="R385"/>
  <c r="T385"/>
  <c r="V385"/>
  <c r="X385"/>
  <c r="I386"/>
  <c r="J386" s="1"/>
  <c r="L386"/>
  <c r="N386"/>
  <c r="P386"/>
  <c r="R386"/>
  <c r="T386"/>
  <c r="V386"/>
  <c r="X386"/>
  <c r="I387"/>
  <c r="J387" s="1"/>
  <c r="L387"/>
  <c r="N387"/>
  <c r="P387"/>
  <c r="R387"/>
  <c r="T387"/>
  <c r="V387"/>
  <c r="X387"/>
  <c r="I388"/>
  <c r="J388" s="1"/>
  <c r="L388"/>
  <c r="N388"/>
  <c r="P388"/>
  <c r="R388"/>
  <c r="T388"/>
  <c r="V388"/>
  <c r="X388"/>
  <c r="I389"/>
  <c r="J389" s="1"/>
  <c r="L389"/>
  <c r="N389"/>
  <c r="P389"/>
  <c r="R389"/>
  <c r="T389"/>
  <c r="V389"/>
  <c r="X389"/>
  <c r="I390"/>
  <c r="J390" s="1"/>
  <c r="L390"/>
  <c r="N390"/>
  <c r="P390"/>
  <c r="R390"/>
  <c r="T390"/>
  <c r="V390"/>
  <c r="X390"/>
  <c r="I391"/>
  <c r="J391" s="1"/>
  <c r="L391"/>
  <c r="N391"/>
  <c r="P391"/>
  <c r="R391"/>
  <c r="T391"/>
  <c r="V391"/>
  <c r="X391"/>
  <c r="I392"/>
  <c r="J392" s="1"/>
  <c r="L392"/>
  <c r="N392"/>
  <c r="P392"/>
  <c r="R392"/>
  <c r="T392"/>
  <c r="V392"/>
  <c r="X392"/>
  <c r="I393"/>
  <c r="J393" s="1"/>
  <c r="L393"/>
  <c r="N393"/>
  <c r="P393"/>
  <c r="R393"/>
  <c r="T393"/>
  <c r="V393"/>
  <c r="X393"/>
  <c r="I394"/>
  <c r="J394" s="1"/>
  <c r="L394"/>
  <c r="N394"/>
  <c r="P394"/>
  <c r="R394"/>
  <c r="T394"/>
  <c r="V394"/>
  <c r="X394"/>
  <c r="I395"/>
  <c r="J395" s="1"/>
  <c r="L395"/>
  <c r="N395"/>
  <c r="P395"/>
  <c r="R395"/>
  <c r="T395"/>
  <c r="V395"/>
  <c r="X395"/>
  <c r="I396"/>
  <c r="J396" s="1"/>
  <c r="L396"/>
  <c r="N396"/>
  <c r="P396"/>
  <c r="R396"/>
  <c r="T396"/>
  <c r="V396"/>
  <c r="X396"/>
  <c r="I397"/>
  <c r="J397" s="1"/>
  <c r="L397"/>
  <c r="N397"/>
  <c r="P397"/>
  <c r="R397"/>
  <c r="T397"/>
  <c r="V397"/>
  <c r="X397"/>
  <c r="I398"/>
  <c r="J398" s="1"/>
  <c r="L398"/>
  <c r="N398"/>
  <c r="P398"/>
  <c r="R398"/>
  <c r="T398"/>
  <c r="V398"/>
  <c r="X398"/>
  <c r="I399"/>
  <c r="J399" s="1"/>
  <c r="L399"/>
  <c r="N399"/>
  <c r="P399"/>
  <c r="R399"/>
  <c r="T399"/>
  <c r="V399"/>
  <c r="X399"/>
  <c r="I400"/>
  <c r="J400" s="1"/>
  <c r="L400"/>
  <c r="N400"/>
  <c r="P400"/>
  <c r="R400"/>
  <c r="T400"/>
  <c r="V400"/>
  <c r="X400"/>
  <c r="I401"/>
  <c r="J401" s="1"/>
  <c r="L401"/>
  <c r="N401"/>
  <c r="P401"/>
  <c r="R401"/>
  <c r="T401"/>
  <c r="V401"/>
  <c r="X401"/>
  <c r="I402"/>
  <c r="J402" s="1"/>
  <c r="L402"/>
  <c r="N402"/>
  <c r="P402"/>
  <c r="R402"/>
  <c r="T402"/>
  <c r="V402"/>
  <c r="X402"/>
  <c r="I403"/>
  <c r="J403" s="1"/>
  <c r="L403"/>
  <c r="N403"/>
  <c r="P403"/>
  <c r="R403"/>
  <c r="T403"/>
  <c r="V403"/>
  <c r="X403"/>
  <c r="I404"/>
  <c r="J404" s="1"/>
  <c r="L404"/>
  <c r="N404"/>
  <c r="P404"/>
  <c r="R404"/>
  <c r="T404"/>
  <c r="V404"/>
  <c r="X404"/>
  <c r="I405"/>
  <c r="J405" s="1"/>
  <c r="L405"/>
  <c r="N405"/>
  <c r="P405"/>
  <c r="R405"/>
  <c r="T405"/>
  <c r="V405"/>
  <c r="X405"/>
  <c r="I406"/>
  <c r="J406" s="1"/>
  <c r="L406"/>
  <c r="N406"/>
  <c r="P406"/>
  <c r="R406"/>
  <c r="T406"/>
  <c r="V406"/>
  <c r="X406"/>
  <c r="I407"/>
  <c r="J407" s="1"/>
  <c r="L407"/>
  <c r="N407"/>
  <c r="P407"/>
  <c r="R407"/>
  <c r="T407"/>
  <c r="V407"/>
  <c r="X407"/>
  <c r="I408"/>
  <c r="J408" s="1"/>
  <c r="L408"/>
  <c r="N408"/>
  <c r="P408"/>
  <c r="R408"/>
  <c r="T408"/>
  <c r="V408"/>
  <c r="X408"/>
  <c r="I409"/>
  <c r="J409" s="1"/>
  <c r="L409"/>
  <c r="N409"/>
  <c r="P409"/>
  <c r="R409"/>
  <c r="T409"/>
  <c r="V409"/>
  <c r="X409"/>
  <c r="I410"/>
  <c r="J410" s="1"/>
  <c r="L410"/>
  <c r="N410"/>
  <c r="P410"/>
  <c r="R410"/>
  <c r="T410"/>
  <c r="V410"/>
  <c r="X410"/>
  <c r="I411"/>
  <c r="J411" s="1"/>
  <c r="L411"/>
  <c r="N411"/>
  <c r="P411"/>
  <c r="R411"/>
  <c r="T411"/>
  <c r="V411"/>
  <c r="X411"/>
  <c r="I412"/>
  <c r="J412" s="1"/>
  <c r="L412"/>
  <c r="N412"/>
  <c r="P412"/>
  <c r="R412"/>
  <c r="T412"/>
  <c r="V412"/>
  <c r="X412"/>
  <c r="I413"/>
  <c r="J413" s="1"/>
  <c r="L413"/>
  <c r="N413"/>
  <c r="P413"/>
  <c r="R413"/>
  <c r="T413"/>
  <c r="V413"/>
  <c r="X413"/>
  <c r="I414"/>
  <c r="J414" s="1"/>
  <c r="L414"/>
  <c r="N414"/>
  <c r="P414"/>
  <c r="R414"/>
  <c r="T414"/>
  <c r="V414"/>
  <c r="X414"/>
  <c r="I415"/>
  <c r="J415" s="1"/>
  <c r="L415"/>
  <c r="N415"/>
  <c r="P415"/>
  <c r="R415"/>
  <c r="T415"/>
  <c r="V415"/>
  <c r="X415"/>
  <c r="I416"/>
  <c r="J416" s="1"/>
  <c r="L416"/>
  <c r="N416"/>
  <c r="P416"/>
  <c r="R416"/>
  <c r="T416"/>
  <c r="V416"/>
  <c r="X416"/>
  <c r="I417"/>
  <c r="J417" s="1"/>
  <c r="L417"/>
  <c r="N417"/>
  <c r="P417"/>
  <c r="R417"/>
  <c r="T417"/>
  <c r="V417"/>
  <c r="X417"/>
  <c r="I418"/>
  <c r="J418" s="1"/>
  <c r="L418"/>
  <c r="N418"/>
  <c r="P418"/>
  <c r="R418"/>
  <c r="T418"/>
  <c r="V418"/>
  <c r="X418"/>
  <c r="I419"/>
  <c r="J419" s="1"/>
  <c r="L419"/>
  <c r="N419"/>
  <c r="P419"/>
  <c r="R419"/>
  <c r="T419"/>
  <c r="V419"/>
  <c r="X419"/>
  <c r="I420"/>
  <c r="J420" s="1"/>
  <c r="L420"/>
  <c r="N420"/>
  <c r="P420"/>
  <c r="R420"/>
  <c r="T420"/>
  <c r="V420"/>
  <c r="X420"/>
  <c r="I421"/>
  <c r="J421" s="1"/>
  <c r="L421"/>
  <c r="N421"/>
  <c r="P421"/>
  <c r="R421"/>
  <c r="T421"/>
  <c r="V421"/>
  <c r="X421"/>
  <c r="I422"/>
  <c r="J422" s="1"/>
  <c r="L422"/>
  <c r="N422"/>
  <c r="P422"/>
  <c r="R422"/>
  <c r="T422"/>
  <c r="V422"/>
  <c r="X422"/>
  <c r="I423"/>
  <c r="J423" s="1"/>
  <c r="L423"/>
  <c r="N423"/>
  <c r="P423"/>
  <c r="R423"/>
  <c r="T423"/>
  <c r="V423"/>
  <c r="X423"/>
  <c r="I424"/>
  <c r="J424" s="1"/>
  <c r="L424"/>
  <c r="N424"/>
  <c r="P424"/>
  <c r="R424"/>
  <c r="T424"/>
  <c r="V424"/>
  <c r="X424"/>
  <c r="I425"/>
  <c r="J425" s="1"/>
  <c r="L425"/>
  <c r="N425"/>
  <c r="P425"/>
  <c r="R425"/>
  <c r="T425"/>
  <c r="V425"/>
  <c r="X425"/>
  <c r="I426"/>
  <c r="J426" s="1"/>
  <c r="L426"/>
  <c r="N426"/>
  <c r="P426"/>
  <c r="R426"/>
  <c r="T426"/>
  <c r="V426"/>
  <c r="X426"/>
  <c r="I427"/>
  <c r="J427" s="1"/>
  <c r="L427"/>
  <c r="N427"/>
  <c r="P427"/>
  <c r="R427"/>
  <c r="T427"/>
  <c r="V427"/>
  <c r="X427"/>
  <c r="I428"/>
  <c r="J428" s="1"/>
  <c r="L428"/>
  <c r="N428"/>
  <c r="P428"/>
  <c r="R428"/>
  <c r="T428"/>
  <c r="V428"/>
  <c r="X428"/>
  <c r="I429"/>
  <c r="J429" s="1"/>
  <c r="L429"/>
  <c r="N429"/>
  <c r="P429"/>
  <c r="R429"/>
  <c r="T429"/>
  <c r="V429"/>
  <c r="X429"/>
  <c r="I430"/>
  <c r="J430" s="1"/>
  <c r="L430"/>
  <c r="N430"/>
  <c r="P430"/>
  <c r="R430"/>
  <c r="T430"/>
  <c r="V430"/>
  <c r="X430"/>
  <c r="I431"/>
  <c r="J431" s="1"/>
  <c r="L431"/>
  <c r="N431"/>
  <c r="P431"/>
  <c r="R431"/>
  <c r="T431"/>
  <c r="V431"/>
  <c r="X431"/>
  <c r="I432"/>
  <c r="J432" s="1"/>
  <c r="L432"/>
  <c r="N432"/>
  <c r="P432"/>
  <c r="R432"/>
  <c r="T432"/>
  <c r="V432"/>
  <c r="X432"/>
  <c r="I433"/>
  <c r="J433" s="1"/>
  <c r="L433"/>
  <c r="N433"/>
  <c r="P433"/>
  <c r="R433"/>
  <c r="T433"/>
  <c r="V433"/>
  <c r="X433"/>
  <c r="I434"/>
  <c r="J434" s="1"/>
  <c r="L434"/>
  <c r="N434"/>
  <c r="P434"/>
  <c r="R434"/>
  <c r="T434"/>
  <c r="V434"/>
  <c r="X434"/>
  <c r="I435"/>
  <c r="J435" s="1"/>
  <c r="L435"/>
  <c r="N435"/>
  <c r="P435"/>
  <c r="R435"/>
  <c r="T435"/>
  <c r="V435"/>
  <c r="X435"/>
  <c r="I436"/>
  <c r="J436" s="1"/>
  <c r="L436"/>
  <c r="N436"/>
  <c r="P436"/>
  <c r="R436"/>
  <c r="T436"/>
  <c r="V436"/>
  <c r="X436"/>
  <c r="I437"/>
  <c r="J437" s="1"/>
  <c r="L437"/>
  <c r="N437"/>
  <c r="P437"/>
  <c r="R437"/>
  <c r="T437"/>
  <c r="V437"/>
  <c r="X437"/>
  <c r="I438"/>
  <c r="J438" s="1"/>
  <c r="L438"/>
  <c r="N438"/>
  <c r="P438"/>
  <c r="R438"/>
  <c r="T438"/>
  <c r="V438"/>
  <c r="X438"/>
  <c r="I439"/>
  <c r="J439" s="1"/>
  <c r="L439"/>
  <c r="N439"/>
  <c r="P439"/>
  <c r="R439"/>
  <c r="T439"/>
  <c r="V439"/>
  <c r="X439"/>
  <c r="I440"/>
  <c r="J440" s="1"/>
  <c r="L440"/>
  <c r="N440"/>
  <c r="P440"/>
  <c r="R440"/>
  <c r="T440"/>
  <c r="V440"/>
  <c r="X440"/>
  <c r="I441"/>
  <c r="J441" s="1"/>
  <c r="L441"/>
  <c r="N441"/>
  <c r="P441"/>
  <c r="R441"/>
  <c r="T441"/>
  <c r="V441"/>
  <c r="X441"/>
  <c r="I442"/>
  <c r="J442" s="1"/>
  <c r="L442"/>
  <c r="N442"/>
  <c r="P442"/>
  <c r="R442"/>
  <c r="T442"/>
  <c r="V442"/>
  <c r="X442"/>
  <c r="I443"/>
  <c r="J443" s="1"/>
  <c r="L443"/>
  <c r="N443"/>
  <c r="P443"/>
  <c r="R443"/>
  <c r="T443"/>
  <c r="V443"/>
  <c r="X443"/>
  <c r="I444"/>
  <c r="J444" s="1"/>
  <c r="L444"/>
  <c r="N444"/>
  <c r="P444"/>
  <c r="R444"/>
  <c r="T444"/>
  <c r="V444"/>
  <c r="X444"/>
  <c r="I445"/>
  <c r="J445" s="1"/>
  <c r="L445"/>
  <c r="N445"/>
  <c r="P445"/>
  <c r="R445"/>
  <c r="T445"/>
  <c r="V445"/>
  <c r="X445"/>
  <c r="I446"/>
  <c r="J446" s="1"/>
  <c r="L446"/>
  <c r="N446"/>
  <c r="P446"/>
  <c r="R446"/>
  <c r="T446"/>
  <c r="V446"/>
  <c r="X446"/>
  <c r="I447"/>
  <c r="J447" s="1"/>
  <c r="L447"/>
  <c r="N447"/>
  <c r="P447"/>
  <c r="R447"/>
  <c r="T447"/>
  <c r="V447"/>
  <c r="X447"/>
  <c r="I448"/>
  <c r="J448" s="1"/>
  <c r="L448"/>
  <c r="N448"/>
  <c r="P448"/>
  <c r="R448"/>
  <c r="T448"/>
  <c r="V448"/>
  <c r="X448"/>
  <c r="I449"/>
  <c r="J449" s="1"/>
  <c r="L449"/>
  <c r="N449"/>
  <c r="P449"/>
  <c r="R449"/>
  <c r="T449"/>
  <c r="V449"/>
  <c r="X449"/>
  <c r="I450"/>
  <c r="J450" s="1"/>
  <c r="L450"/>
  <c r="N450"/>
  <c r="P450"/>
  <c r="R450"/>
  <c r="T450"/>
  <c r="V450"/>
  <c r="X450"/>
  <c r="I451"/>
  <c r="J451" s="1"/>
  <c r="L451"/>
  <c r="N451"/>
  <c r="P451"/>
  <c r="R451"/>
  <c r="T451"/>
  <c r="V451"/>
  <c r="X451"/>
  <c r="I452"/>
  <c r="J452" s="1"/>
  <c r="L452"/>
  <c r="N452"/>
  <c r="P452"/>
  <c r="R452"/>
  <c r="T452"/>
  <c r="V452"/>
  <c r="X452"/>
  <c r="I453"/>
  <c r="J453" s="1"/>
  <c r="L453"/>
  <c r="N453"/>
  <c r="P453"/>
  <c r="R453"/>
  <c r="T453"/>
  <c r="V453"/>
  <c r="X453"/>
  <c r="I454"/>
  <c r="J454" s="1"/>
  <c r="L454"/>
  <c r="N454"/>
  <c r="P454"/>
  <c r="R454"/>
  <c r="T454"/>
  <c r="V454"/>
  <c r="X454"/>
  <c r="I455"/>
  <c r="J455" s="1"/>
  <c r="L455"/>
  <c r="N455"/>
  <c r="P455"/>
  <c r="R455"/>
  <c r="T455"/>
  <c r="V455"/>
  <c r="X455"/>
  <c r="I456"/>
  <c r="J456" s="1"/>
  <c r="L456"/>
  <c r="N456"/>
  <c r="P456"/>
  <c r="R456"/>
  <c r="T456"/>
  <c r="V456"/>
  <c r="X456"/>
  <c r="I457"/>
  <c r="J457" s="1"/>
  <c r="L457"/>
  <c r="N457"/>
  <c r="P457"/>
  <c r="R457"/>
  <c r="T457"/>
  <c r="V457"/>
  <c r="X457"/>
  <c r="I458"/>
  <c r="J458" s="1"/>
  <c r="L458"/>
  <c r="N458"/>
  <c r="P458"/>
  <c r="R458"/>
  <c r="T458"/>
  <c r="V458"/>
  <c r="X458"/>
  <c r="I459"/>
  <c r="J459" s="1"/>
  <c r="L459"/>
  <c r="N459"/>
  <c r="P459"/>
  <c r="R459"/>
  <c r="T459"/>
  <c r="V459"/>
  <c r="X459"/>
  <c r="I460"/>
  <c r="J460" s="1"/>
  <c r="L460"/>
  <c r="N460"/>
  <c r="P460"/>
  <c r="R460"/>
  <c r="T460"/>
  <c r="V460"/>
  <c r="X460"/>
  <c r="I461"/>
  <c r="J461" s="1"/>
  <c r="L461"/>
  <c r="N461"/>
  <c r="P461"/>
  <c r="R461"/>
  <c r="T461"/>
  <c r="V461"/>
  <c r="X461"/>
  <c r="I462"/>
  <c r="J462" s="1"/>
  <c r="L462"/>
  <c r="N462"/>
  <c r="P462"/>
  <c r="R462"/>
  <c r="T462"/>
  <c r="V462"/>
  <c r="X462"/>
  <c r="I463"/>
  <c r="J463" s="1"/>
  <c r="L463"/>
  <c r="N463"/>
  <c r="P463"/>
  <c r="R463"/>
  <c r="T463"/>
  <c r="V463"/>
  <c r="X463"/>
  <c r="I464"/>
  <c r="J464" s="1"/>
  <c r="L464"/>
  <c r="N464"/>
  <c r="P464"/>
  <c r="R464"/>
  <c r="T464"/>
  <c r="V464"/>
  <c r="X464"/>
  <c r="I465"/>
  <c r="J465" s="1"/>
  <c r="L465"/>
  <c r="N465"/>
  <c r="P465"/>
  <c r="R465"/>
  <c r="T465"/>
  <c r="V465"/>
  <c r="X465"/>
  <c r="I466"/>
  <c r="J466" s="1"/>
  <c r="L466"/>
  <c r="N466"/>
  <c r="P466"/>
  <c r="R466"/>
  <c r="T466"/>
  <c r="V466"/>
  <c r="X466"/>
  <c r="I467"/>
  <c r="J467" s="1"/>
  <c r="L467"/>
  <c r="N467"/>
  <c r="P467"/>
  <c r="R467"/>
  <c r="T467"/>
  <c r="V467"/>
  <c r="X467"/>
  <c r="I468"/>
  <c r="J468" s="1"/>
  <c r="L468"/>
  <c r="N468"/>
  <c r="P468"/>
  <c r="R468"/>
  <c r="T468"/>
  <c r="V468"/>
  <c r="X468"/>
  <c r="I469"/>
  <c r="J469" s="1"/>
  <c r="L469"/>
  <c r="N469"/>
  <c r="P469"/>
  <c r="R469"/>
  <c r="T469"/>
  <c r="V469"/>
  <c r="X469"/>
  <c r="I470"/>
  <c r="J470" s="1"/>
  <c r="L470"/>
  <c r="N470"/>
  <c r="P470"/>
  <c r="R470"/>
  <c r="T470"/>
  <c r="V470"/>
  <c r="X470"/>
  <c r="I471"/>
  <c r="J471" s="1"/>
  <c r="L471"/>
  <c r="N471"/>
  <c r="P471"/>
  <c r="R471"/>
  <c r="T471"/>
  <c r="V471"/>
  <c r="X471"/>
  <c r="I472"/>
  <c r="J472" s="1"/>
  <c r="L472"/>
  <c r="N472"/>
  <c r="P472"/>
  <c r="R472"/>
  <c r="T472"/>
  <c r="V472"/>
  <c r="X472"/>
  <c r="I473"/>
  <c r="J473" s="1"/>
  <c r="L473"/>
  <c r="N473"/>
  <c r="P473"/>
  <c r="R473"/>
  <c r="T473"/>
  <c r="V473"/>
  <c r="X473"/>
  <c r="I474"/>
  <c r="J474" s="1"/>
  <c r="L474"/>
  <c r="N474"/>
  <c r="P474"/>
  <c r="R474"/>
  <c r="T474"/>
  <c r="V474"/>
  <c r="X474"/>
  <c r="I475"/>
  <c r="J475" s="1"/>
  <c r="L475"/>
  <c r="N475"/>
  <c r="P475"/>
  <c r="R475"/>
  <c r="T475"/>
  <c r="V475"/>
  <c r="X475"/>
  <c r="I476"/>
  <c r="J476" s="1"/>
  <c r="L476"/>
  <c r="N476"/>
  <c r="P476"/>
  <c r="R476"/>
  <c r="T476"/>
  <c r="V476"/>
  <c r="X476"/>
  <c r="I477"/>
  <c r="J477" s="1"/>
  <c r="L477"/>
  <c r="N477"/>
  <c r="P477"/>
  <c r="R477"/>
  <c r="T477"/>
  <c r="V477"/>
  <c r="X477"/>
  <c r="I478"/>
  <c r="J478" s="1"/>
  <c r="L478"/>
  <c r="N478"/>
  <c r="P478"/>
  <c r="R478"/>
  <c r="T478"/>
  <c r="V478"/>
  <c r="X478"/>
  <c r="I479"/>
  <c r="J479" s="1"/>
  <c r="L479"/>
  <c r="N479"/>
  <c r="P479"/>
  <c r="R479"/>
  <c r="T479"/>
  <c r="V479"/>
  <c r="X479"/>
  <c r="I480"/>
  <c r="J480" s="1"/>
  <c r="L480"/>
  <c r="N480"/>
  <c r="P480"/>
  <c r="R480"/>
  <c r="T480"/>
  <c r="V480"/>
  <c r="X480"/>
  <c r="I481"/>
  <c r="J481" s="1"/>
  <c r="L481"/>
  <c r="N481"/>
  <c r="P481"/>
  <c r="R481"/>
  <c r="T481"/>
  <c r="V481"/>
  <c r="X481"/>
  <c r="I482"/>
  <c r="J482" s="1"/>
  <c r="L482"/>
  <c r="N482"/>
  <c r="P482"/>
  <c r="R482"/>
  <c r="T482"/>
  <c r="V482"/>
  <c r="X482"/>
  <c r="I483"/>
  <c r="J483" s="1"/>
  <c r="L483"/>
  <c r="N483"/>
  <c r="P483"/>
  <c r="R483"/>
  <c r="T483"/>
  <c r="V483"/>
  <c r="X483"/>
  <c r="I484"/>
  <c r="J484" s="1"/>
  <c r="L484"/>
  <c r="N484"/>
  <c r="P484"/>
  <c r="R484"/>
  <c r="T484"/>
  <c r="V484"/>
  <c r="X484"/>
  <c r="I485"/>
  <c r="J485" s="1"/>
  <c r="L485"/>
  <c r="N485"/>
  <c r="P485"/>
  <c r="R485"/>
  <c r="T485"/>
  <c r="V485"/>
  <c r="X485"/>
  <c r="I486"/>
  <c r="J486" s="1"/>
  <c r="L486"/>
  <c r="N486"/>
  <c r="P486"/>
  <c r="R486"/>
  <c r="T486"/>
  <c r="V486"/>
  <c r="X486"/>
  <c r="I487"/>
  <c r="J487" s="1"/>
  <c r="L487"/>
  <c r="N487"/>
  <c r="P487"/>
  <c r="R487"/>
  <c r="T487"/>
  <c r="V487"/>
  <c r="X487"/>
  <c r="I488"/>
  <c r="J488" s="1"/>
  <c r="L488"/>
  <c r="N488"/>
  <c r="P488"/>
  <c r="R488"/>
  <c r="T488"/>
  <c r="V488"/>
  <c r="X488"/>
  <c r="I489"/>
  <c r="J489" s="1"/>
  <c r="L489"/>
  <c r="N489"/>
  <c r="P489"/>
  <c r="R489"/>
  <c r="T489"/>
  <c r="V489"/>
  <c r="X489"/>
  <c r="I490"/>
  <c r="J490" s="1"/>
  <c r="L490"/>
  <c r="N490"/>
  <c r="P490"/>
  <c r="R490"/>
  <c r="T490"/>
  <c r="V490"/>
  <c r="X490"/>
  <c r="I491"/>
  <c r="J491" s="1"/>
  <c r="L491"/>
  <c r="N491"/>
  <c r="P491"/>
  <c r="R491"/>
  <c r="T491"/>
  <c r="V491"/>
  <c r="X491"/>
  <c r="I492"/>
  <c r="J492" s="1"/>
  <c r="L492"/>
  <c r="N492"/>
  <c r="P492"/>
  <c r="R492"/>
  <c r="T492"/>
  <c r="V492"/>
  <c r="X492"/>
  <c r="I493"/>
  <c r="J493" s="1"/>
  <c r="L493"/>
  <c r="N493"/>
  <c r="P493"/>
  <c r="R493"/>
  <c r="T493"/>
  <c r="V493"/>
  <c r="X493"/>
  <c r="I494"/>
  <c r="J494" s="1"/>
  <c r="L494"/>
  <c r="N494"/>
  <c r="P494"/>
  <c r="R494"/>
  <c r="T494"/>
  <c r="V494"/>
  <c r="X494"/>
  <c r="I495"/>
  <c r="J495" s="1"/>
  <c r="L495"/>
  <c r="N495"/>
  <c r="P495"/>
  <c r="R495"/>
  <c r="T495"/>
  <c r="V495"/>
  <c r="X495"/>
  <c r="I496"/>
  <c r="J496" s="1"/>
  <c r="L496"/>
  <c r="N496"/>
  <c r="P496"/>
  <c r="R496"/>
  <c r="T496"/>
  <c r="V496"/>
  <c r="X496"/>
  <c r="I497"/>
  <c r="J497" s="1"/>
  <c r="L497"/>
  <c r="N497"/>
  <c r="P497"/>
  <c r="R497"/>
  <c r="T497"/>
  <c r="V497"/>
  <c r="X497"/>
  <c r="I498"/>
  <c r="J498" s="1"/>
  <c r="L498"/>
  <c r="N498"/>
  <c r="P498"/>
  <c r="R498"/>
  <c r="T498"/>
  <c r="V498"/>
  <c r="X498"/>
  <c r="I499"/>
  <c r="J499" s="1"/>
  <c r="L499"/>
  <c r="N499"/>
  <c r="P499"/>
  <c r="R499"/>
  <c r="T499"/>
  <c r="V499"/>
  <c r="X499"/>
  <c r="I500"/>
  <c r="J500" s="1"/>
  <c r="L500"/>
  <c r="N500"/>
  <c r="P500"/>
  <c r="R500"/>
  <c r="T500"/>
  <c r="V500"/>
  <c r="X500"/>
  <c r="I501"/>
  <c r="J501" s="1"/>
  <c r="L501"/>
  <c r="N501"/>
  <c r="P501"/>
  <c r="R501"/>
  <c r="T501"/>
  <c r="V501"/>
  <c r="X501"/>
  <c r="I502"/>
  <c r="J502" s="1"/>
  <c r="L502"/>
  <c r="N502"/>
  <c r="P502"/>
  <c r="R502"/>
  <c r="T502"/>
  <c r="V502"/>
  <c r="X502"/>
  <c r="I503"/>
  <c r="J503" s="1"/>
  <c r="L503"/>
  <c r="N503"/>
  <c r="P503"/>
  <c r="R503"/>
  <c r="T503"/>
  <c r="V503"/>
  <c r="X503"/>
  <c r="I504"/>
  <c r="J504" s="1"/>
  <c r="L504"/>
  <c r="N504"/>
  <c r="P504"/>
  <c r="R504"/>
  <c r="T504"/>
  <c r="V504"/>
  <c r="X504"/>
  <c r="I505"/>
  <c r="J505" s="1"/>
  <c r="L505"/>
  <c r="N505"/>
  <c r="P505"/>
  <c r="R505"/>
  <c r="T505"/>
  <c r="V505"/>
  <c r="X505"/>
  <c r="I506"/>
  <c r="J506" s="1"/>
  <c r="L506"/>
  <c r="N506"/>
  <c r="P506"/>
  <c r="R506"/>
  <c r="T506"/>
  <c r="V506"/>
  <c r="X506"/>
  <c r="I507"/>
  <c r="J507" s="1"/>
  <c r="L507"/>
  <c r="N507"/>
  <c r="P507"/>
  <c r="R507"/>
  <c r="T507"/>
  <c r="V507"/>
  <c r="X507"/>
  <c r="I508"/>
  <c r="J508" s="1"/>
  <c r="L508"/>
  <c r="N508"/>
  <c r="P508"/>
  <c r="R508"/>
  <c r="T508"/>
  <c r="V508"/>
  <c r="X508"/>
  <c r="I509"/>
  <c r="J509" s="1"/>
  <c r="L509"/>
  <c r="N509"/>
  <c r="P509"/>
  <c r="R509"/>
  <c r="T509"/>
  <c r="V509"/>
  <c r="X509"/>
  <c r="I510"/>
  <c r="J510" s="1"/>
  <c r="L510"/>
  <c r="N510"/>
  <c r="P510"/>
  <c r="R510"/>
  <c r="T510"/>
  <c r="V510"/>
  <c r="X510"/>
  <c r="I511"/>
  <c r="J511" s="1"/>
  <c r="L511"/>
  <c r="N511"/>
  <c r="P511"/>
  <c r="R511"/>
  <c r="T511"/>
  <c r="V511"/>
  <c r="X511"/>
  <c r="I512"/>
  <c r="J512" s="1"/>
  <c r="L512"/>
  <c r="N512"/>
  <c r="P512"/>
  <c r="R512"/>
  <c r="T512"/>
  <c r="V512"/>
  <c r="X512"/>
  <c r="I513"/>
  <c r="J513" s="1"/>
  <c r="L513"/>
  <c r="N513"/>
  <c r="P513"/>
  <c r="R513"/>
  <c r="T513"/>
  <c r="V513"/>
  <c r="X513"/>
  <c r="I514"/>
  <c r="J514" s="1"/>
  <c r="L514"/>
  <c r="N514"/>
  <c r="P514"/>
  <c r="R514"/>
  <c r="T514"/>
  <c r="V514"/>
  <c r="X514"/>
  <c r="I515"/>
  <c r="J515" s="1"/>
  <c r="L515"/>
  <c r="N515"/>
  <c r="P515"/>
  <c r="R515"/>
  <c r="T515"/>
  <c r="V515"/>
  <c r="X515"/>
  <c r="I516"/>
  <c r="J516" s="1"/>
  <c r="L516"/>
  <c r="N516"/>
  <c r="P516"/>
  <c r="R516"/>
  <c r="T516"/>
  <c r="V516"/>
  <c r="X516"/>
  <c r="I517"/>
  <c r="J517" s="1"/>
  <c r="L517"/>
  <c r="N517"/>
  <c r="P517"/>
  <c r="R517"/>
  <c r="T517"/>
  <c r="V517"/>
  <c r="X517"/>
  <c r="I518"/>
  <c r="J518" s="1"/>
  <c r="L518"/>
  <c r="N518"/>
  <c r="P518"/>
  <c r="R518"/>
  <c r="T518"/>
  <c r="V518"/>
  <c r="X518"/>
  <c r="I519"/>
  <c r="J519" s="1"/>
  <c r="L519"/>
  <c r="N519"/>
  <c r="P519"/>
  <c r="R519"/>
  <c r="T519"/>
  <c r="V519"/>
  <c r="X519"/>
  <c r="I520"/>
  <c r="J520" s="1"/>
  <c r="L520"/>
  <c r="N520"/>
  <c r="P520"/>
  <c r="R520"/>
  <c r="T520"/>
  <c r="V520"/>
  <c r="X520"/>
  <c r="I521"/>
  <c r="J521" s="1"/>
  <c r="L521"/>
  <c r="N521"/>
  <c r="P521"/>
  <c r="R521"/>
  <c r="T521"/>
  <c r="V521"/>
  <c r="X521"/>
  <c r="I522"/>
  <c r="J522" s="1"/>
  <c r="L522"/>
  <c r="N522"/>
  <c r="P522"/>
  <c r="R522"/>
  <c r="T522"/>
  <c r="V522"/>
  <c r="X522"/>
  <c r="I523"/>
  <c r="J523" s="1"/>
  <c r="L523"/>
  <c r="N523"/>
  <c r="P523"/>
  <c r="R523"/>
  <c r="T523"/>
  <c r="V523"/>
  <c r="X523"/>
  <c r="I524"/>
  <c r="J524" s="1"/>
  <c r="L524"/>
  <c r="N524"/>
  <c r="P524"/>
  <c r="R524"/>
  <c r="T524"/>
  <c r="V524"/>
  <c r="X524"/>
  <c r="I525"/>
  <c r="J525" s="1"/>
  <c r="L525"/>
  <c r="N525"/>
  <c r="P525"/>
  <c r="R525"/>
  <c r="T525"/>
  <c r="V525"/>
  <c r="X525"/>
  <c r="I526"/>
  <c r="J526" s="1"/>
  <c r="L526"/>
  <c r="N526"/>
  <c r="P526"/>
  <c r="R526"/>
  <c r="T526"/>
  <c r="V526"/>
  <c r="X526"/>
  <c r="I527"/>
  <c r="J527" s="1"/>
  <c r="L527"/>
  <c r="N527"/>
  <c r="P527"/>
  <c r="R527"/>
  <c r="T527"/>
  <c r="V527"/>
  <c r="X527"/>
  <c r="I528"/>
  <c r="J528" s="1"/>
  <c r="L528"/>
  <c r="N528"/>
  <c r="P528"/>
  <c r="R528"/>
  <c r="T528"/>
  <c r="V528"/>
  <c r="X528"/>
  <c r="I529"/>
  <c r="J529" s="1"/>
  <c r="L529"/>
  <c r="N529"/>
  <c r="P529"/>
  <c r="R529"/>
  <c r="T529"/>
  <c r="V529"/>
  <c r="X529"/>
  <c r="I530"/>
  <c r="J530" s="1"/>
  <c r="L530"/>
  <c r="N530"/>
  <c r="P530"/>
  <c r="R530"/>
  <c r="T530"/>
  <c r="V530"/>
  <c r="X530"/>
  <c r="I531"/>
  <c r="J531" s="1"/>
  <c r="L531"/>
  <c r="N531"/>
  <c r="P531"/>
  <c r="R531"/>
  <c r="T531"/>
  <c r="V531"/>
  <c r="X531"/>
  <c r="I532"/>
  <c r="J532" s="1"/>
  <c r="L532"/>
  <c r="N532"/>
  <c r="P532"/>
  <c r="R532"/>
  <c r="T532"/>
  <c r="V532"/>
  <c r="X532"/>
  <c r="I533"/>
  <c r="J533" s="1"/>
  <c r="L533"/>
  <c r="N533"/>
  <c r="P533"/>
  <c r="R533"/>
  <c r="T533"/>
  <c r="V533"/>
  <c r="X533"/>
  <c r="I534"/>
  <c r="J534" s="1"/>
  <c r="L534"/>
  <c r="N534"/>
  <c r="P534"/>
  <c r="R534"/>
  <c r="T534"/>
  <c r="V534"/>
  <c r="X534"/>
  <c r="I535"/>
  <c r="J535" s="1"/>
  <c r="L535"/>
  <c r="N535"/>
  <c r="P535"/>
  <c r="R535"/>
  <c r="T535"/>
  <c r="V535"/>
  <c r="X535"/>
  <c r="I536"/>
  <c r="J536" s="1"/>
  <c r="L536"/>
  <c r="N536"/>
  <c r="P536"/>
  <c r="R536"/>
  <c r="T536"/>
  <c r="V536"/>
  <c r="X536"/>
  <c r="I537"/>
  <c r="J537" s="1"/>
  <c r="L537"/>
  <c r="N537"/>
  <c r="P537"/>
  <c r="R537"/>
  <c r="T537"/>
  <c r="V537"/>
  <c r="X537"/>
  <c r="I538"/>
  <c r="J538" s="1"/>
  <c r="L538"/>
  <c r="N538"/>
  <c r="P538"/>
  <c r="R538"/>
  <c r="T538"/>
  <c r="V538"/>
  <c r="X538"/>
  <c r="I539"/>
  <c r="J539" s="1"/>
  <c r="L539"/>
  <c r="N539"/>
  <c r="P539"/>
  <c r="R539"/>
  <c r="T539"/>
  <c r="V539"/>
  <c r="X539"/>
  <c r="I540"/>
  <c r="J540" s="1"/>
  <c r="L540"/>
  <c r="N540"/>
  <c r="P540"/>
  <c r="R540"/>
  <c r="T540"/>
  <c r="V540"/>
  <c r="X540"/>
  <c r="I541"/>
  <c r="J541" s="1"/>
  <c r="L541"/>
  <c r="N541"/>
  <c r="P541"/>
  <c r="R541"/>
  <c r="T541"/>
  <c r="V541"/>
  <c r="X541"/>
  <c r="I542"/>
  <c r="J542" s="1"/>
  <c r="L542"/>
  <c r="N542"/>
  <c r="P542"/>
  <c r="R542"/>
  <c r="T542"/>
  <c r="V542"/>
  <c r="X542"/>
  <c r="I543"/>
  <c r="J543" s="1"/>
  <c r="L543"/>
  <c r="N543"/>
  <c r="P543"/>
  <c r="R543"/>
  <c r="T543"/>
  <c r="V543"/>
  <c r="X543"/>
  <c r="I544"/>
  <c r="J544" s="1"/>
  <c r="L544"/>
  <c r="N544"/>
  <c r="P544"/>
  <c r="R544"/>
  <c r="T544"/>
  <c r="V544"/>
  <c r="X544"/>
  <c r="I545"/>
  <c r="J545" s="1"/>
  <c r="L545"/>
  <c r="N545"/>
  <c r="P545"/>
  <c r="R545"/>
  <c r="T545"/>
  <c r="V545"/>
  <c r="X545"/>
  <c r="I546"/>
  <c r="J546" s="1"/>
  <c r="L546"/>
  <c r="N546"/>
  <c r="P546"/>
  <c r="R546"/>
  <c r="T546"/>
  <c r="V546"/>
  <c r="X546"/>
  <c r="I547"/>
  <c r="J547" s="1"/>
  <c r="L547"/>
  <c r="N547"/>
  <c r="P547"/>
  <c r="R547"/>
  <c r="T547"/>
  <c r="V547"/>
  <c r="X547"/>
  <c r="I548"/>
  <c r="J548" s="1"/>
  <c r="L548"/>
  <c r="N548"/>
  <c r="P548"/>
  <c r="R548"/>
  <c r="T548"/>
  <c r="V548"/>
  <c r="X548"/>
  <c r="I549"/>
  <c r="J549" s="1"/>
  <c r="L549"/>
  <c r="N549"/>
  <c r="P549"/>
  <c r="R549"/>
  <c r="T549"/>
  <c r="V549"/>
  <c r="X549"/>
  <c r="I550"/>
  <c r="J550" s="1"/>
  <c r="L550"/>
  <c r="N550"/>
  <c r="P550"/>
  <c r="R550"/>
  <c r="T550"/>
  <c r="V550"/>
  <c r="X550"/>
  <c r="I551"/>
  <c r="J551" s="1"/>
  <c r="L551"/>
  <c r="N551"/>
  <c r="P551"/>
  <c r="R551"/>
  <c r="T551"/>
  <c r="V551"/>
  <c r="X551"/>
  <c r="I552"/>
  <c r="J552" s="1"/>
  <c r="L552"/>
  <c r="N552"/>
  <c r="P552"/>
  <c r="R552"/>
  <c r="T552"/>
  <c r="V552"/>
  <c r="X552"/>
  <c r="I553"/>
  <c r="J553" s="1"/>
  <c r="L553"/>
  <c r="N553"/>
  <c r="P553"/>
  <c r="R553"/>
  <c r="T553"/>
  <c r="V553"/>
  <c r="X553"/>
  <c r="I554"/>
  <c r="J554" s="1"/>
  <c r="L554"/>
  <c r="N554"/>
  <c r="P554"/>
  <c r="R554"/>
  <c r="T554"/>
  <c r="V554"/>
  <c r="X554"/>
  <c r="I555"/>
  <c r="J555" s="1"/>
  <c r="L555"/>
  <c r="N555"/>
  <c r="P555"/>
  <c r="R555"/>
  <c r="T555"/>
  <c r="V555"/>
  <c r="X555"/>
  <c r="I556"/>
  <c r="J556" s="1"/>
  <c r="L556"/>
  <c r="N556"/>
  <c r="P556"/>
  <c r="R556"/>
  <c r="T556"/>
  <c r="V556"/>
  <c r="X556"/>
  <c r="I557"/>
  <c r="J557" s="1"/>
  <c r="L557"/>
  <c r="N557"/>
  <c r="P557"/>
  <c r="R557"/>
  <c r="T557"/>
  <c r="V557"/>
  <c r="X557"/>
  <c r="I558"/>
  <c r="J558" s="1"/>
  <c r="L558"/>
  <c r="N558"/>
  <c r="P558"/>
  <c r="R558"/>
  <c r="T558"/>
  <c r="V558"/>
  <c r="X558"/>
  <c r="I559"/>
  <c r="J559" s="1"/>
  <c r="L559"/>
  <c r="N559"/>
  <c r="P559"/>
  <c r="R559"/>
  <c r="T559"/>
  <c r="V559"/>
  <c r="X559"/>
  <c r="I560"/>
  <c r="J560" s="1"/>
  <c r="L560"/>
  <c r="N560"/>
  <c r="P560"/>
  <c r="R560"/>
  <c r="T560"/>
  <c r="V560"/>
  <c r="X560"/>
  <c r="I561"/>
  <c r="J561" s="1"/>
  <c r="L561"/>
  <c r="N561"/>
  <c r="P561"/>
  <c r="R561"/>
  <c r="T561"/>
  <c r="V561"/>
  <c r="X561"/>
  <c r="I562"/>
  <c r="J562" s="1"/>
  <c r="L562"/>
  <c r="N562"/>
  <c r="P562"/>
  <c r="R562"/>
  <c r="T562"/>
  <c r="V562"/>
  <c r="X562"/>
  <c r="I563"/>
  <c r="J563" s="1"/>
  <c r="L563"/>
  <c r="N563"/>
  <c r="P563"/>
  <c r="R563"/>
  <c r="T563"/>
  <c r="V563"/>
  <c r="X563"/>
  <c r="I564"/>
  <c r="J564" s="1"/>
  <c r="L564"/>
  <c r="N564"/>
  <c r="P564"/>
  <c r="R564"/>
  <c r="T564"/>
  <c r="V564"/>
  <c r="X564"/>
  <c r="I565"/>
  <c r="J565" s="1"/>
  <c r="L565"/>
  <c r="N565"/>
  <c r="P565"/>
  <c r="R565"/>
  <c r="T565"/>
  <c r="V565"/>
  <c r="X565"/>
  <c r="I566"/>
  <c r="J566" s="1"/>
  <c r="L566"/>
  <c r="N566"/>
  <c r="P566"/>
  <c r="R566"/>
  <c r="T566"/>
  <c r="V566"/>
  <c r="X566"/>
  <c r="I567"/>
  <c r="J567" s="1"/>
  <c r="L567"/>
  <c r="N567"/>
  <c r="P567"/>
  <c r="R567"/>
  <c r="T567"/>
  <c r="V567"/>
  <c r="X567"/>
  <c r="I568"/>
  <c r="J568" s="1"/>
  <c r="L568"/>
  <c r="N568"/>
  <c r="P568"/>
  <c r="R568"/>
  <c r="T568"/>
  <c r="V568"/>
  <c r="X568"/>
  <c r="I569"/>
  <c r="J569" s="1"/>
  <c r="L569"/>
  <c r="N569"/>
  <c r="P569"/>
  <c r="R569"/>
  <c r="T569"/>
  <c r="V569"/>
  <c r="X569"/>
  <c r="I570"/>
  <c r="J570" s="1"/>
  <c r="L570"/>
  <c r="N570"/>
  <c r="P570"/>
  <c r="R570"/>
  <c r="T570"/>
  <c r="V570"/>
  <c r="X570"/>
  <c r="I571"/>
  <c r="J571" s="1"/>
  <c r="L571"/>
  <c r="N571"/>
  <c r="P571"/>
  <c r="R571"/>
  <c r="T571"/>
  <c r="V571"/>
  <c r="X571"/>
  <c r="I572"/>
  <c r="J572" s="1"/>
  <c r="L572"/>
  <c r="N572"/>
  <c r="P572"/>
  <c r="R572"/>
  <c r="T572"/>
  <c r="V572"/>
  <c r="X572"/>
  <c r="I573"/>
  <c r="J573" s="1"/>
  <c r="L573"/>
  <c r="N573"/>
  <c r="P573"/>
  <c r="R573"/>
  <c r="T573"/>
  <c r="V573"/>
  <c r="X573"/>
  <c r="I574"/>
  <c r="J574" s="1"/>
  <c r="L574"/>
  <c r="N574"/>
  <c r="P574"/>
  <c r="R574"/>
  <c r="T574"/>
  <c r="V574"/>
  <c r="X574"/>
  <c r="I575"/>
  <c r="J575" s="1"/>
  <c r="L575"/>
  <c r="N575"/>
  <c r="P575"/>
  <c r="R575"/>
  <c r="T575"/>
  <c r="V575"/>
  <c r="X575"/>
  <c r="I576"/>
  <c r="J576" s="1"/>
  <c r="L576"/>
  <c r="N576"/>
  <c r="P576"/>
  <c r="R576"/>
  <c r="T576"/>
  <c r="V576"/>
  <c r="X576"/>
  <c r="I577"/>
  <c r="J577" s="1"/>
  <c r="L577"/>
  <c r="N577"/>
  <c r="P577"/>
  <c r="R577"/>
  <c r="T577"/>
  <c r="V577"/>
  <c r="X577"/>
  <c r="I578"/>
  <c r="J578" s="1"/>
  <c r="L578"/>
  <c r="N578"/>
  <c r="P578"/>
  <c r="R578"/>
  <c r="T578"/>
  <c r="V578"/>
  <c r="X578"/>
  <c r="I579"/>
  <c r="J579" s="1"/>
  <c r="L579"/>
  <c r="N579"/>
  <c r="P579"/>
  <c r="R579"/>
  <c r="T579"/>
  <c r="V579"/>
  <c r="X579"/>
  <c r="I580"/>
  <c r="J580" s="1"/>
  <c r="L580"/>
  <c r="N580"/>
  <c r="P580"/>
  <c r="R580"/>
  <c r="T580"/>
  <c r="V580"/>
  <c r="X580"/>
  <c r="I581"/>
  <c r="J581" s="1"/>
  <c r="L581"/>
  <c r="N581"/>
  <c r="P581"/>
  <c r="R581"/>
  <c r="T581"/>
  <c r="V581"/>
  <c r="X581"/>
  <c r="I582"/>
  <c r="J582" s="1"/>
  <c r="L582"/>
  <c r="N582"/>
  <c r="P582"/>
  <c r="R582"/>
  <c r="T582"/>
  <c r="V582"/>
  <c r="X582"/>
  <c r="I583"/>
  <c r="J583" s="1"/>
  <c r="L583"/>
  <c r="N583"/>
  <c r="P583"/>
  <c r="R583"/>
  <c r="T583"/>
  <c r="V583"/>
  <c r="X583"/>
  <c r="I584"/>
  <c r="J584" s="1"/>
  <c r="L584"/>
  <c r="N584"/>
  <c r="P584"/>
  <c r="R584"/>
  <c r="T584"/>
  <c r="V584"/>
  <c r="X584"/>
  <c r="I585"/>
  <c r="J585" s="1"/>
  <c r="L585"/>
  <c r="N585"/>
  <c r="P585"/>
  <c r="R585"/>
  <c r="T585"/>
  <c r="V585"/>
  <c r="X585"/>
  <c r="I586"/>
  <c r="J586" s="1"/>
  <c r="L586"/>
  <c r="N586"/>
  <c r="P586"/>
  <c r="R586"/>
  <c r="T586"/>
  <c r="V586"/>
  <c r="X586"/>
  <c r="I587"/>
  <c r="J587" s="1"/>
  <c r="L587"/>
  <c r="N587"/>
  <c r="P587"/>
  <c r="R587"/>
  <c r="T587"/>
  <c r="V587"/>
  <c r="X587"/>
  <c r="I588"/>
  <c r="J588" s="1"/>
  <c r="L588"/>
  <c r="N588"/>
  <c r="P588"/>
  <c r="R588"/>
  <c r="T588"/>
  <c r="V588"/>
  <c r="X588"/>
  <c r="I589"/>
  <c r="J589" s="1"/>
  <c r="L589"/>
  <c r="N589"/>
  <c r="P589"/>
  <c r="R589"/>
  <c r="T589"/>
  <c r="V589"/>
  <c r="X589"/>
  <c r="I590"/>
  <c r="J590" s="1"/>
  <c r="L590"/>
  <c r="N590"/>
  <c r="P590"/>
  <c r="R590"/>
  <c r="T590"/>
  <c r="V590"/>
  <c r="X590"/>
  <c r="I591"/>
  <c r="J591" s="1"/>
  <c r="L591"/>
  <c r="N591"/>
  <c r="P591"/>
  <c r="R591"/>
  <c r="T591"/>
  <c r="V591"/>
  <c r="X591"/>
  <c r="I592"/>
  <c r="J592" s="1"/>
  <c r="L592"/>
  <c r="N592"/>
  <c r="P592"/>
  <c r="R592"/>
  <c r="T592"/>
  <c r="V592"/>
  <c r="X592"/>
  <c r="I593"/>
  <c r="J593" s="1"/>
  <c r="L593"/>
  <c r="N593"/>
  <c r="P593"/>
  <c r="R593"/>
  <c r="T593"/>
  <c r="V593"/>
  <c r="X593"/>
  <c r="I594"/>
  <c r="J594" s="1"/>
  <c r="L594"/>
  <c r="N594"/>
  <c r="P594"/>
  <c r="R594"/>
  <c r="T594"/>
  <c r="V594"/>
  <c r="X594"/>
  <c r="I595"/>
  <c r="J595" s="1"/>
  <c r="L595"/>
  <c r="N595"/>
  <c r="P595"/>
  <c r="R595"/>
  <c r="T595"/>
  <c r="V595"/>
  <c r="X595"/>
  <c r="I596"/>
  <c r="J596" s="1"/>
  <c r="L596"/>
  <c r="N596"/>
  <c r="P596"/>
  <c r="R596"/>
  <c r="T596"/>
  <c r="V596"/>
  <c r="X596"/>
  <c r="I597"/>
  <c r="J597" s="1"/>
  <c r="L597"/>
  <c r="N597"/>
  <c r="P597"/>
  <c r="R597"/>
  <c r="T597"/>
  <c r="V597"/>
  <c r="X597"/>
  <c r="I598"/>
  <c r="J598" s="1"/>
  <c r="L598"/>
  <c r="N598"/>
  <c r="P598"/>
  <c r="R598"/>
  <c r="T598"/>
  <c r="V598"/>
  <c r="X598"/>
  <c r="I599"/>
  <c r="J599" s="1"/>
  <c r="L599"/>
  <c r="N599"/>
  <c r="P599"/>
  <c r="R599"/>
  <c r="T599"/>
  <c r="V599"/>
  <c r="X599"/>
  <c r="I600"/>
  <c r="J600" s="1"/>
  <c r="L600"/>
  <c r="N600"/>
  <c r="P600"/>
  <c r="R600"/>
  <c r="T600"/>
  <c r="V600"/>
  <c r="X600"/>
  <c r="I601"/>
  <c r="J601" s="1"/>
  <c r="L601"/>
  <c r="N601"/>
  <c r="P601"/>
  <c r="R601"/>
  <c r="T601"/>
  <c r="V601"/>
  <c r="X601"/>
  <c r="I602"/>
  <c r="J602" s="1"/>
  <c r="L602"/>
  <c r="N602"/>
  <c r="P602"/>
  <c r="R602"/>
  <c r="T602"/>
  <c r="V602"/>
  <c r="X602"/>
  <c r="I603"/>
  <c r="J603" s="1"/>
  <c r="L603"/>
  <c r="N603"/>
  <c r="P603"/>
  <c r="R603"/>
  <c r="T603"/>
  <c r="V603"/>
  <c r="X603"/>
  <c r="I604"/>
  <c r="J604" s="1"/>
  <c r="L604"/>
  <c r="N604"/>
  <c r="P604"/>
  <c r="R604"/>
  <c r="T604"/>
  <c r="V604"/>
  <c r="X604"/>
  <c r="I605"/>
  <c r="J605" s="1"/>
  <c r="L605"/>
  <c r="N605"/>
  <c r="P605"/>
  <c r="R605"/>
  <c r="T605"/>
  <c r="V605"/>
  <c r="X605"/>
  <c r="I606"/>
  <c r="J606" s="1"/>
  <c r="L606"/>
  <c r="N606"/>
  <c r="P606"/>
  <c r="R606"/>
  <c r="T606"/>
  <c r="V606"/>
  <c r="X606"/>
  <c r="I607"/>
  <c r="J607" s="1"/>
  <c r="L607"/>
  <c r="N607"/>
  <c r="P607"/>
  <c r="R607"/>
  <c r="T607"/>
  <c r="V607"/>
  <c r="X607"/>
  <c r="I608"/>
  <c r="J608" s="1"/>
  <c r="L608"/>
  <c r="N608"/>
  <c r="P608"/>
  <c r="R608"/>
  <c r="T608"/>
  <c r="V608"/>
  <c r="X608"/>
  <c r="I609"/>
  <c r="J609" s="1"/>
  <c r="L609"/>
  <c r="N609"/>
  <c r="P609"/>
  <c r="R609"/>
  <c r="T609"/>
  <c r="V609"/>
  <c r="X609"/>
  <c r="I610"/>
  <c r="J610" s="1"/>
  <c r="L610"/>
  <c r="N610"/>
  <c r="P610"/>
  <c r="R610"/>
  <c r="T610"/>
  <c r="V610"/>
  <c r="X610"/>
  <c r="I611"/>
  <c r="J611" s="1"/>
  <c r="L611"/>
  <c r="N611"/>
  <c r="P611"/>
  <c r="R611"/>
  <c r="T611"/>
  <c r="V611"/>
  <c r="X611"/>
  <c r="I612"/>
  <c r="J612" s="1"/>
  <c r="L612"/>
  <c r="N612"/>
  <c r="P612"/>
  <c r="R612"/>
  <c r="T612"/>
  <c r="V612"/>
  <c r="X612"/>
  <c r="I613"/>
  <c r="J613" s="1"/>
  <c r="L613"/>
  <c r="N613"/>
  <c r="P613"/>
  <c r="R613"/>
  <c r="T613"/>
  <c r="V613"/>
  <c r="X613"/>
  <c r="I614"/>
  <c r="J614" s="1"/>
  <c r="L614"/>
  <c r="N614"/>
  <c r="P614"/>
  <c r="R614"/>
  <c r="T614"/>
  <c r="V614"/>
  <c r="X614"/>
  <c r="I615"/>
  <c r="J615" s="1"/>
  <c r="L615"/>
  <c r="N615"/>
  <c r="P615"/>
  <c r="R615"/>
  <c r="T615"/>
  <c r="V615"/>
  <c r="X615"/>
  <c r="I616"/>
  <c r="J616" s="1"/>
  <c r="L616"/>
  <c r="N616"/>
  <c r="P616"/>
  <c r="R616"/>
  <c r="T616"/>
  <c r="V616"/>
  <c r="X616"/>
  <c r="I617"/>
  <c r="J617" s="1"/>
  <c r="L617"/>
  <c r="N617"/>
  <c r="P617"/>
  <c r="R617"/>
  <c r="T617"/>
  <c r="V617"/>
  <c r="X617"/>
  <c r="I618"/>
  <c r="J618" s="1"/>
  <c r="L618"/>
  <c r="N618"/>
  <c r="P618"/>
  <c r="R618"/>
  <c r="T618"/>
  <c r="V618"/>
  <c r="X618"/>
  <c r="I619"/>
  <c r="J619" s="1"/>
  <c r="L619"/>
  <c r="N619"/>
  <c r="P619"/>
  <c r="R619"/>
  <c r="T619"/>
  <c r="V619"/>
  <c r="X619"/>
  <c r="I620"/>
  <c r="J620" s="1"/>
  <c r="L620"/>
  <c r="N620"/>
  <c r="P620"/>
  <c r="R620"/>
  <c r="T620"/>
  <c r="V620"/>
  <c r="X620"/>
  <c r="I621"/>
  <c r="J621" s="1"/>
  <c r="L621"/>
  <c r="N621"/>
  <c r="P621"/>
  <c r="R621"/>
  <c r="T621"/>
  <c r="V621"/>
  <c r="X621"/>
  <c r="I622"/>
  <c r="J622" s="1"/>
  <c r="L622"/>
  <c r="N622"/>
  <c r="P622"/>
  <c r="R622"/>
  <c r="T622"/>
  <c r="V622"/>
  <c r="X622"/>
  <c r="I623"/>
  <c r="J623" s="1"/>
  <c r="L623"/>
  <c r="N623"/>
  <c r="P623"/>
  <c r="R623"/>
  <c r="T623"/>
  <c r="V623"/>
  <c r="X623"/>
  <c r="I624"/>
  <c r="J624" s="1"/>
  <c r="L624"/>
  <c r="N624"/>
  <c r="P624"/>
  <c r="R624"/>
  <c r="T624"/>
  <c r="V624"/>
  <c r="X624"/>
  <c r="I625"/>
  <c r="J625" s="1"/>
  <c r="L625"/>
  <c r="N625"/>
  <c r="P625"/>
  <c r="R625"/>
  <c r="T625"/>
  <c r="V625"/>
  <c r="X625"/>
  <c r="I626"/>
  <c r="J626" s="1"/>
  <c r="L626"/>
  <c r="N626"/>
  <c r="P626"/>
  <c r="R626"/>
  <c r="T626"/>
  <c r="V626"/>
  <c r="X626"/>
  <c r="I627"/>
  <c r="J627" s="1"/>
  <c r="L627"/>
  <c r="N627"/>
  <c r="P627"/>
  <c r="R627"/>
  <c r="T627"/>
  <c r="V627"/>
  <c r="X627"/>
  <c r="I628"/>
  <c r="J628" s="1"/>
  <c r="L628"/>
  <c r="N628"/>
  <c r="P628"/>
  <c r="R628"/>
  <c r="T628"/>
  <c r="V628"/>
  <c r="X628"/>
  <c r="I629"/>
  <c r="J629" s="1"/>
  <c r="L629"/>
  <c r="N629"/>
  <c r="P629"/>
  <c r="R629"/>
  <c r="T629"/>
  <c r="V629"/>
  <c r="X629"/>
  <c r="I630"/>
  <c r="J630" s="1"/>
  <c r="L630"/>
  <c r="N630"/>
  <c r="P630"/>
  <c r="R630"/>
  <c r="T630"/>
  <c r="V630"/>
  <c r="X630"/>
  <c r="I631"/>
  <c r="J631" s="1"/>
  <c r="L631"/>
  <c r="N631"/>
  <c r="P631"/>
  <c r="R631"/>
  <c r="T631"/>
  <c r="V631"/>
  <c r="X631"/>
  <c r="I632"/>
  <c r="J632" s="1"/>
  <c r="L632"/>
  <c r="N632"/>
  <c r="P632"/>
  <c r="R632"/>
  <c r="T632"/>
  <c r="V632"/>
  <c r="X632"/>
  <c r="I633"/>
  <c r="J633" s="1"/>
  <c r="L633"/>
  <c r="N633"/>
  <c r="P633"/>
  <c r="R633"/>
  <c r="T633"/>
  <c r="V633"/>
  <c r="X633"/>
  <c r="I634"/>
  <c r="J634" s="1"/>
  <c r="L634"/>
  <c r="N634"/>
  <c r="P634"/>
  <c r="R634"/>
  <c r="T634"/>
  <c r="V634"/>
  <c r="X634"/>
  <c r="I635"/>
  <c r="J635" s="1"/>
  <c r="L635"/>
  <c r="N635"/>
  <c r="P635"/>
  <c r="R635"/>
  <c r="T635"/>
  <c r="V635"/>
  <c r="X635"/>
  <c r="I636"/>
  <c r="J636" s="1"/>
  <c r="L636"/>
  <c r="N636"/>
  <c r="P636"/>
  <c r="R636"/>
  <c r="T636"/>
  <c r="V636"/>
  <c r="X636"/>
  <c r="I637"/>
  <c r="J637" s="1"/>
  <c r="L637"/>
  <c r="N637"/>
  <c r="P637"/>
  <c r="R637"/>
  <c r="T637"/>
  <c r="V637"/>
  <c r="X637"/>
  <c r="I638"/>
  <c r="J638" s="1"/>
  <c r="L638"/>
  <c r="N638"/>
  <c r="P638"/>
  <c r="R638"/>
  <c r="T638"/>
  <c r="V638"/>
  <c r="X638"/>
  <c r="I639"/>
  <c r="J639" s="1"/>
  <c r="L639"/>
  <c r="N639"/>
  <c r="P639"/>
  <c r="R639"/>
  <c r="T639"/>
  <c r="V639"/>
  <c r="X639"/>
  <c r="I640"/>
  <c r="J640" s="1"/>
  <c r="L640"/>
  <c r="N640"/>
  <c r="P640"/>
  <c r="R640"/>
  <c r="T640"/>
  <c r="V640"/>
  <c r="X640"/>
  <c r="I641"/>
  <c r="J641" s="1"/>
  <c r="L641"/>
  <c r="N641"/>
  <c r="P641"/>
  <c r="R641"/>
  <c r="T641"/>
  <c r="V641"/>
  <c r="X641"/>
  <c r="I642"/>
  <c r="J642" s="1"/>
  <c r="L642"/>
  <c r="N642"/>
  <c r="P642"/>
  <c r="R642"/>
  <c r="T642"/>
  <c r="V642"/>
  <c r="X642"/>
  <c r="I643"/>
  <c r="J643" s="1"/>
  <c r="L643"/>
  <c r="N643"/>
  <c r="P643"/>
  <c r="R643"/>
  <c r="T643"/>
  <c r="V643"/>
  <c r="X643"/>
  <c r="I644"/>
  <c r="J644" s="1"/>
  <c r="L644"/>
  <c r="N644"/>
  <c r="P644"/>
  <c r="R644"/>
  <c r="T644"/>
  <c r="V644"/>
  <c r="X644"/>
  <c r="I645"/>
  <c r="J645" s="1"/>
  <c r="L645"/>
  <c r="N645"/>
  <c r="P645"/>
  <c r="R645"/>
  <c r="T645"/>
  <c r="V645"/>
  <c r="X645"/>
  <c r="I646"/>
  <c r="J646" s="1"/>
  <c r="L646"/>
  <c r="N646"/>
  <c r="P646"/>
  <c r="R646"/>
  <c r="T646"/>
  <c r="V646"/>
  <c r="X646"/>
  <c r="I647"/>
  <c r="J647" s="1"/>
  <c r="L647"/>
  <c r="N647"/>
  <c r="P647"/>
  <c r="R647"/>
  <c r="T647"/>
  <c r="V647"/>
  <c r="X647"/>
  <c r="I648"/>
  <c r="J648" s="1"/>
  <c r="L648"/>
  <c r="N648"/>
  <c r="P648"/>
  <c r="R648"/>
  <c r="T648"/>
  <c r="V648"/>
  <c r="X648"/>
  <c r="I649"/>
  <c r="J649" s="1"/>
  <c r="L649"/>
  <c r="N649"/>
  <c r="P649"/>
  <c r="R649"/>
  <c r="T649"/>
  <c r="V649"/>
  <c r="X649"/>
  <c r="I650"/>
  <c r="J650" s="1"/>
  <c r="L650"/>
  <c r="N650"/>
  <c r="P650"/>
  <c r="R650"/>
  <c r="T650"/>
  <c r="V650"/>
  <c r="X650"/>
  <c r="I651"/>
  <c r="J651" s="1"/>
  <c r="L651"/>
  <c r="N651"/>
  <c r="P651"/>
  <c r="R651"/>
  <c r="T651"/>
  <c r="V651"/>
  <c r="X651"/>
  <c r="I652"/>
  <c r="J652" s="1"/>
  <c r="L652"/>
  <c r="N652"/>
  <c r="P652"/>
  <c r="R652"/>
  <c r="T652"/>
  <c r="V652"/>
  <c r="X652"/>
  <c r="I653"/>
  <c r="J653" s="1"/>
  <c r="L653"/>
  <c r="N653"/>
  <c r="P653"/>
  <c r="R653"/>
  <c r="T653"/>
  <c r="V653"/>
  <c r="X653"/>
  <c r="I654"/>
  <c r="J654" s="1"/>
  <c r="L654"/>
  <c r="N654"/>
  <c r="P654"/>
  <c r="R654"/>
  <c r="T654"/>
  <c r="V654"/>
  <c r="X654"/>
  <c r="I655"/>
  <c r="J655" s="1"/>
  <c r="L655"/>
  <c r="N655"/>
  <c r="P655"/>
  <c r="R655"/>
  <c r="T655"/>
  <c r="V655"/>
  <c r="X655"/>
  <c r="I656"/>
  <c r="J656" s="1"/>
  <c r="L656"/>
  <c r="N656"/>
  <c r="P656"/>
  <c r="R656"/>
  <c r="T656"/>
  <c r="V656"/>
  <c r="X656"/>
  <c r="I657"/>
  <c r="J657" s="1"/>
  <c r="L657"/>
  <c r="N657"/>
  <c r="P657"/>
  <c r="R657"/>
  <c r="T657"/>
  <c r="V657"/>
  <c r="X657"/>
  <c r="I658"/>
  <c r="J658" s="1"/>
  <c r="L658"/>
  <c r="N658"/>
  <c r="P658"/>
  <c r="R658"/>
  <c r="T658"/>
  <c r="V658"/>
  <c r="X658"/>
  <c r="I659"/>
  <c r="J659" s="1"/>
  <c r="L659"/>
  <c r="N659"/>
  <c r="P659"/>
  <c r="R659"/>
  <c r="T659"/>
  <c r="V659"/>
  <c r="X659"/>
  <c r="I660"/>
  <c r="J660" s="1"/>
  <c r="L660"/>
  <c r="N660"/>
  <c r="P660"/>
  <c r="R660"/>
  <c r="T660"/>
  <c r="V660"/>
  <c r="X660"/>
  <c r="I661"/>
  <c r="J661" s="1"/>
  <c r="L661"/>
  <c r="N661"/>
  <c r="P661"/>
  <c r="R661"/>
  <c r="T661"/>
  <c r="V661"/>
  <c r="X661"/>
  <c r="I662"/>
  <c r="J662" s="1"/>
  <c r="L662"/>
  <c r="N662"/>
  <c r="P662"/>
  <c r="R662"/>
  <c r="T662"/>
  <c r="V662"/>
  <c r="X662"/>
  <c r="I663"/>
  <c r="J663" s="1"/>
  <c r="L663"/>
  <c r="N663"/>
  <c r="P663"/>
  <c r="R663"/>
  <c r="T663"/>
  <c r="V663"/>
  <c r="X663"/>
  <c r="I664"/>
  <c r="J664" s="1"/>
  <c r="L664"/>
  <c r="N664"/>
  <c r="P664"/>
  <c r="R664"/>
  <c r="T664"/>
  <c r="V664"/>
  <c r="X664"/>
  <c r="I665"/>
  <c r="J665" s="1"/>
  <c r="L665"/>
  <c r="N665"/>
  <c r="P665"/>
  <c r="R665"/>
  <c r="T665"/>
  <c r="V665"/>
  <c r="X665"/>
  <c r="I666"/>
  <c r="J666" s="1"/>
  <c r="L666"/>
  <c r="N666"/>
  <c r="P666"/>
  <c r="R666"/>
  <c r="T666"/>
  <c r="V666"/>
  <c r="X666"/>
  <c r="I667"/>
  <c r="J667" s="1"/>
  <c r="L667"/>
  <c r="N667"/>
  <c r="P667"/>
  <c r="R667"/>
  <c r="T667"/>
  <c r="V667"/>
  <c r="X667"/>
  <c r="I668"/>
  <c r="J668" s="1"/>
  <c r="L668"/>
  <c r="N668"/>
  <c r="P668"/>
  <c r="R668"/>
  <c r="T668"/>
  <c r="V668"/>
  <c r="X668"/>
  <c r="I669"/>
  <c r="J669" s="1"/>
  <c r="L669"/>
  <c r="N669"/>
  <c r="P669"/>
  <c r="R669"/>
  <c r="T669"/>
  <c r="V669"/>
  <c r="X669"/>
  <c r="I670"/>
  <c r="J670" s="1"/>
  <c r="L670"/>
  <c r="N670"/>
  <c r="P670"/>
  <c r="R670"/>
  <c r="T670"/>
  <c r="V670"/>
  <c r="X670"/>
  <c r="I671"/>
  <c r="J671" s="1"/>
  <c r="L671"/>
  <c r="N671"/>
  <c r="P671"/>
  <c r="R671"/>
  <c r="T671"/>
  <c r="V671"/>
  <c r="X671"/>
  <c r="I672"/>
  <c r="J672" s="1"/>
  <c r="L672"/>
  <c r="N672"/>
  <c r="P672"/>
  <c r="R672"/>
  <c r="T672"/>
  <c r="V672"/>
  <c r="X672"/>
  <c r="I673"/>
  <c r="J673" s="1"/>
  <c r="L673"/>
  <c r="N673"/>
  <c r="P673"/>
  <c r="R673"/>
  <c r="T673"/>
  <c r="V673"/>
  <c r="X673"/>
  <c r="I674"/>
  <c r="J674" s="1"/>
  <c r="L674"/>
  <c r="N674"/>
  <c r="P674"/>
  <c r="R674"/>
  <c r="T674"/>
  <c r="V674"/>
  <c r="X674"/>
  <c r="I675"/>
  <c r="J675" s="1"/>
  <c r="L675"/>
  <c r="N675"/>
  <c r="P675"/>
  <c r="R675"/>
  <c r="T675"/>
  <c r="V675"/>
  <c r="X675"/>
  <c r="I676"/>
  <c r="J676" s="1"/>
  <c r="L676"/>
  <c r="N676"/>
  <c r="P676"/>
  <c r="R676"/>
  <c r="T676"/>
  <c r="V676"/>
  <c r="X676"/>
  <c r="I677"/>
  <c r="J677" s="1"/>
  <c r="L677"/>
  <c r="N677"/>
  <c r="P677"/>
  <c r="R677"/>
  <c r="T677"/>
  <c r="V677"/>
  <c r="X677"/>
  <c r="I678"/>
  <c r="J678" s="1"/>
  <c r="L678"/>
  <c r="N678"/>
  <c r="P678"/>
  <c r="R678"/>
  <c r="T678"/>
  <c r="V678"/>
  <c r="X678"/>
  <c r="I679"/>
  <c r="J679" s="1"/>
  <c r="L679"/>
  <c r="N679"/>
  <c r="P679"/>
  <c r="R679"/>
  <c r="T679"/>
  <c r="V679"/>
  <c r="X679"/>
  <c r="I680"/>
  <c r="J680" s="1"/>
  <c r="L680"/>
  <c r="N680"/>
  <c r="P680"/>
  <c r="R680"/>
  <c r="T680"/>
  <c r="V680"/>
  <c r="X680"/>
  <c r="I681"/>
  <c r="J681" s="1"/>
  <c r="L681"/>
  <c r="N681"/>
  <c r="P681"/>
  <c r="R681"/>
  <c r="T681"/>
  <c r="V681"/>
  <c r="X681"/>
  <c r="I682"/>
  <c r="J682" s="1"/>
  <c r="L682"/>
  <c r="N682"/>
  <c r="P682"/>
  <c r="R682"/>
  <c r="T682"/>
  <c r="V682"/>
  <c r="X682"/>
  <c r="I683"/>
  <c r="J683" s="1"/>
  <c r="L683"/>
  <c r="N683"/>
  <c r="P683"/>
  <c r="R683"/>
  <c r="T683"/>
  <c r="V683"/>
  <c r="X683"/>
  <c r="I684"/>
  <c r="J684" s="1"/>
  <c r="L684"/>
  <c r="N684"/>
  <c r="P684"/>
  <c r="R684"/>
  <c r="T684"/>
  <c r="V684"/>
  <c r="X684"/>
  <c r="I685"/>
  <c r="J685" s="1"/>
  <c r="L685"/>
  <c r="N685"/>
  <c r="P685"/>
  <c r="R685"/>
  <c r="T685"/>
  <c r="V685"/>
  <c r="X685"/>
  <c r="I686"/>
  <c r="J686" s="1"/>
  <c r="L686"/>
  <c r="N686"/>
  <c r="P686"/>
  <c r="R686"/>
  <c r="T686"/>
  <c r="V686"/>
  <c r="X686"/>
  <c r="I687"/>
  <c r="J687" s="1"/>
  <c r="L687"/>
  <c r="N687"/>
  <c r="P687"/>
  <c r="R687"/>
  <c r="T687"/>
  <c r="V687"/>
  <c r="X687"/>
  <c r="K688"/>
  <c r="M688"/>
  <c r="O688"/>
  <c r="Q688"/>
  <c r="S688"/>
  <c r="U688"/>
  <c r="W688"/>
  <c r="I7" i="4"/>
  <c r="L7"/>
  <c r="N7"/>
  <c r="P7"/>
  <c r="R7"/>
  <c r="T7"/>
  <c r="V7"/>
  <c r="X7"/>
  <c r="Z7"/>
  <c r="AB7"/>
  <c r="AD7"/>
  <c r="AF7"/>
  <c r="AH7"/>
  <c r="AJ7"/>
  <c r="AL7"/>
  <c r="AN7"/>
  <c r="AP7"/>
  <c r="AR7"/>
  <c r="AT7"/>
  <c r="AV7"/>
  <c r="AX7"/>
  <c r="AZ7"/>
  <c r="BB7"/>
  <c r="BD7"/>
  <c r="BF7"/>
  <c r="BH7"/>
  <c r="BJ7"/>
  <c r="BL7"/>
  <c r="BN7"/>
  <c r="BP7"/>
  <c r="BR7"/>
  <c r="BT7"/>
  <c r="BV7"/>
  <c r="BX7"/>
  <c r="BZ7"/>
  <c r="CB7"/>
  <c r="CD7"/>
  <c r="CF7"/>
  <c r="CH7"/>
  <c r="CJ7"/>
  <c r="CL7"/>
  <c r="I8"/>
  <c r="J8" s="1"/>
  <c r="L8"/>
  <c r="N8"/>
  <c r="P8"/>
  <c r="R8"/>
  <c r="T8"/>
  <c r="V8"/>
  <c r="X8"/>
  <c r="Z8"/>
  <c r="AB8"/>
  <c r="AD8"/>
  <c r="AF8"/>
  <c r="AH8"/>
  <c r="AJ8"/>
  <c r="AL8"/>
  <c r="AN8"/>
  <c r="AP8"/>
  <c r="AR8"/>
  <c r="AT8"/>
  <c r="AV8"/>
  <c r="AX8"/>
  <c r="AZ8"/>
  <c r="BB8"/>
  <c r="BD8"/>
  <c r="BF8"/>
  <c r="BH8"/>
  <c r="BJ8"/>
  <c r="BL8"/>
  <c r="BN8"/>
  <c r="BP8"/>
  <c r="BR8"/>
  <c r="BT8"/>
  <c r="BV8"/>
  <c r="BX8"/>
  <c r="BZ8"/>
  <c r="CB8"/>
  <c r="CD8"/>
  <c r="CF8"/>
  <c r="CH8"/>
  <c r="CJ8"/>
  <c r="CL8"/>
  <c r="I9"/>
  <c r="J9" s="1"/>
  <c r="L9"/>
  <c r="N9"/>
  <c r="P9"/>
  <c r="R9"/>
  <c r="T9"/>
  <c r="V9"/>
  <c r="X9"/>
  <c r="Z9"/>
  <c r="AB9"/>
  <c r="AD9"/>
  <c r="AF9"/>
  <c r="AH9"/>
  <c r="AJ9"/>
  <c r="AL9"/>
  <c r="AN9"/>
  <c r="AP9"/>
  <c r="AR9"/>
  <c r="AT9"/>
  <c r="AV9"/>
  <c r="AX9"/>
  <c r="AZ9"/>
  <c r="BB9"/>
  <c r="BD9"/>
  <c r="BF9"/>
  <c r="BH9"/>
  <c r="BJ9"/>
  <c r="BL9"/>
  <c r="BN9"/>
  <c r="BP9"/>
  <c r="BR9"/>
  <c r="BT9"/>
  <c r="BV9"/>
  <c r="BX9"/>
  <c r="BZ9"/>
  <c r="CB9"/>
  <c r="CD9"/>
  <c r="CF9"/>
  <c r="CH9"/>
  <c r="CJ9"/>
  <c r="CL9"/>
  <c r="I10"/>
  <c r="J10" s="1"/>
  <c r="L10"/>
  <c r="N10"/>
  <c r="P10"/>
  <c r="R10"/>
  <c r="T10"/>
  <c r="V10"/>
  <c r="X10"/>
  <c r="Z10"/>
  <c r="AB10"/>
  <c r="AD10"/>
  <c r="AF10"/>
  <c r="AH10"/>
  <c r="AJ10"/>
  <c r="AL10"/>
  <c r="AN10"/>
  <c r="AP10"/>
  <c r="AR10"/>
  <c r="AT10"/>
  <c r="AV10"/>
  <c r="AX10"/>
  <c r="AZ10"/>
  <c r="BB10"/>
  <c r="BD10"/>
  <c r="BF10"/>
  <c r="BH10"/>
  <c r="BJ10"/>
  <c r="BL10"/>
  <c r="BN10"/>
  <c r="BP10"/>
  <c r="BR10"/>
  <c r="BT10"/>
  <c r="BV10"/>
  <c r="BX10"/>
  <c r="BZ10"/>
  <c r="CB10"/>
  <c r="CD10"/>
  <c r="CF10"/>
  <c r="CH10"/>
  <c r="CJ10"/>
  <c r="CL10"/>
  <c r="I11"/>
  <c r="J11" s="1"/>
  <c r="L11"/>
  <c r="N11"/>
  <c r="P11"/>
  <c r="R11"/>
  <c r="T11"/>
  <c r="V11"/>
  <c r="X11"/>
  <c r="Z11"/>
  <c r="AB11"/>
  <c r="AD11"/>
  <c r="AF11"/>
  <c r="AH11"/>
  <c r="AJ11"/>
  <c r="AL11"/>
  <c r="AN11"/>
  <c r="AP11"/>
  <c r="AR11"/>
  <c r="AT11"/>
  <c r="AV11"/>
  <c r="AX11"/>
  <c r="AZ11"/>
  <c r="BB11"/>
  <c r="BD11"/>
  <c r="BF11"/>
  <c r="BH11"/>
  <c r="BJ11"/>
  <c r="BL11"/>
  <c r="BN11"/>
  <c r="BP11"/>
  <c r="BR11"/>
  <c r="BT11"/>
  <c r="BV11"/>
  <c r="BX11"/>
  <c r="BZ11"/>
  <c r="CB11"/>
  <c r="CD11"/>
  <c r="CF11"/>
  <c r="CH11"/>
  <c r="CJ11"/>
  <c r="CL11"/>
  <c r="I12"/>
  <c r="J12" s="1"/>
  <c r="L12"/>
  <c r="N12"/>
  <c r="P12"/>
  <c r="R12"/>
  <c r="T12"/>
  <c r="V12"/>
  <c r="X12"/>
  <c r="Z12"/>
  <c r="AB12"/>
  <c r="AD12"/>
  <c r="AF12"/>
  <c r="AH12"/>
  <c r="AJ12"/>
  <c r="AL12"/>
  <c r="AN12"/>
  <c r="AP12"/>
  <c r="AR12"/>
  <c r="AT12"/>
  <c r="AV12"/>
  <c r="AX12"/>
  <c r="AZ12"/>
  <c r="BB12"/>
  <c r="BD12"/>
  <c r="BF12"/>
  <c r="BH12"/>
  <c r="BJ12"/>
  <c r="BL12"/>
  <c r="BN12"/>
  <c r="BP12"/>
  <c r="BR12"/>
  <c r="BT12"/>
  <c r="BV12"/>
  <c r="BX12"/>
  <c r="BZ12"/>
  <c r="CB12"/>
  <c r="CD12"/>
  <c r="CF12"/>
  <c r="CH12"/>
  <c r="CJ12"/>
  <c r="CL12"/>
  <c r="I13"/>
  <c r="J13" s="1"/>
  <c r="L13"/>
  <c r="N13"/>
  <c r="P13"/>
  <c r="R13"/>
  <c r="T13"/>
  <c r="V13"/>
  <c r="X13"/>
  <c r="Z13"/>
  <c r="AB13"/>
  <c r="AD13"/>
  <c r="AF13"/>
  <c r="AH13"/>
  <c r="AJ13"/>
  <c r="AL13"/>
  <c r="AN13"/>
  <c r="AP13"/>
  <c r="AR13"/>
  <c r="AT13"/>
  <c r="AV13"/>
  <c r="AX13"/>
  <c r="AZ13"/>
  <c r="BB13"/>
  <c r="BD13"/>
  <c r="BF13"/>
  <c r="BH13"/>
  <c r="BJ13"/>
  <c r="BL13"/>
  <c r="BN13"/>
  <c r="BP13"/>
  <c r="BR13"/>
  <c r="BT13"/>
  <c r="BV13"/>
  <c r="BX13"/>
  <c r="BZ13"/>
  <c r="CB13"/>
  <c r="CD13"/>
  <c r="CF13"/>
  <c r="CH13"/>
  <c r="CJ13"/>
  <c r="CL13"/>
  <c r="I14"/>
  <c r="J14" s="1"/>
  <c r="L14"/>
  <c r="N14"/>
  <c r="P14"/>
  <c r="R14"/>
  <c r="T14"/>
  <c r="V14"/>
  <c r="X14"/>
  <c r="Z14"/>
  <c r="AB14"/>
  <c r="AD14"/>
  <c r="AF14"/>
  <c r="AH14"/>
  <c r="AJ14"/>
  <c r="AL14"/>
  <c r="AN14"/>
  <c r="AP14"/>
  <c r="AR14"/>
  <c r="AT14"/>
  <c r="AV14"/>
  <c r="AX14"/>
  <c r="AZ14"/>
  <c r="BB14"/>
  <c r="BD14"/>
  <c r="BF14"/>
  <c r="BH14"/>
  <c r="BJ14"/>
  <c r="BL14"/>
  <c r="BN14"/>
  <c r="BP14"/>
  <c r="BR14"/>
  <c r="BT14"/>
  <c r="BV14"/>
  <c r="BX14"/>
  <c r="BZ14"/>
  <c r="CB14"/>
  <c r="CD14"/>
  <c r="CF14"/>
  <c r="CH14"/>
  <c r="CJ14"/>
  <c r="CL14"/>
  <c r="I15"/>
  <c r="J15" s="1"/>
  <c r="L15"/>
  <c r="N15"/>
  <c r="P15"/>
  <c r="R15"/>
  <c r="T15"/>
  <c r="V15"/>
  <c r="X15"/>
  <c r="Z15"/>
  <c r="AB15"/>
  <c r="AD15"/>
  <c r="AF15"/>
  <c r="AH15"/>
  <c r="AJ15"/>
  <c r="AL15"/>
  <c r="AN15"/>
  <c r="AP15"/>
  <c r="AR15"/>
  <c r="AT15"/>
  <c r="AV15"/>
  <c r="AX15"/>
  <c r="AZ15"/>
  <c r="BB15"/>
  <c r="BD15"/>
  <c r="BF15"/>
  <c r="BH15"/>
  <c r="BJ15"/>
  <c r="BL15"/>
  <c r="BN15"/>
  <c r="BP15"/>
  <c r="BR15"/>
  <c r="BT15"/>
  <c r="BV15"/>
  <c r="BX15"/>
  <c r="BZ15"/>
  <c r="CB15"/>
  <c r="CD15"/>
  <c r="CF15"/>
  <c r="CH15"/>
  <c r="CJ15"/>
  <c r="CL15"/>
  <c r="I16"/>
  <c r="J16" s="1"/>
  <c r="L16"/>
  <c r="N16"/>
  <c r="P16"/>
  <c r="R16"/>
  <c r="T16"/>
  <c r="V16"/>
  <c r="X16"/>
  <c r="Z16"/>
  <c r="AB16"/>
  <c r="AD16"/>
  <c r="AF16"/>
  <c r="AH16"/>
  <c r="AJ16"/>
  <c r="AL16"/>
  <c r="AN16"/>
  <c r="AP16"/>
  <c r="AR16"/>
  <c r="AT16"/>
  <c r="AV16"/>
  <c r="AX16"/>
  <c r="AZ16"/>
  <c r="BB16"/>
  <c r="BD16"/>
  <c r="BF16"/>
  <c r="BH16"/>
  <c r="BJ16"/>
  <c r="BL16"/>
  <c r="BN16"/>
  <c r="BP16"/>
  <c r="BR16"/>
  <c r="BT16"/>
  <c r="BV16"/>
  <c r="BX16"/>
  <c r="BZ16"/>
  <c r="CB16"/>
  <c r="CD16"/>
  <c r="CF16"/>
  <c r="CH16"/>
  <c r="CJ16"/>
  <c r="CL16"/>
  <c r="I17"/>
  <c r="J17" s="1"/>
  <c r="L17"/>
  <c r="N17"/>
  <c r="P17"/>
  <c r="R17"/>
  <c r="T17"/>
  <c r="V17"/>
  <c r="X17"/>
  <c r="Z17"/>
  <c r="AB17"/>
  <c r="AD17"/>
  <c r="AF17"/>
  <c r="AH17"/>
  <c r="AJ17"/>
  <c r="AL17"/>
  <c r="AN17"/>
  <c r="AP17"/>
  <c r="AR17"/>
  <c r="AT17"/>
  <c r="AV17"/>
  <c r="AX17"/>
  <c r="AZ17"/>
  <c r="BB17"/>
  <c r="BD17"/>
  <c r="BF17"/>
  <c r="BH17"/>
  <c r="BJ17"/>
  <c r="BL17"/>
  <c r="BN17"/>
  <c r="BP17"/>
  <c r="BR17"/>
  <c r="BT17"/>
  <c r="BV17"/>
  <c r="BX17"/>
  <c r="BZ17"/>
  <c r="CB17"/>
  <c r="CD17"/>
  <c r="CF17"/>
  <c r="CH17"/>
  <c r="CJ17"/>
  <c r="CL17"/>
  <c r="I8" i="2"/>
  <c r="J8" s="1"/>
  <c r="L8"/>
  <c r="N8"/>
  <c r="P8"/>
  <c r="R8"/>
  <c r="T8"/>
  <c r="V8"/>
  <c r="X8"/>
  <c r="I9"/>
  <c r="J9" s="1"/>
  <c r="L9"/>
  <c r="N9"/>
  <c r="P9"/>
  <c r="R9"/>
  <c r="T9"/>
  <c r="V9"/>
  <c r="X9"/>
  <c r="I10"/>
  <c r="J10" s="1"/>
  <c r="L10"/>
  <c r="N10"/>
  <c r="P10"/>
  <c r="R10"/>
  <c r="T10"/>
  <c r="V10"/>
  <c r="X10"/>
  <c r="I11"/>
  <c r="J11" s="1"/>
  <c r="L11"/>
  <c r="N11"/>
  <c r="P11"/>
  <c r="R11"/>
  <c r="T11"/>
  <c r="V11"/>
  <c r="X11"/>
  <c r="I12"/>
  <c r="J12" s="1"/>
  <c r="L12"/>
  <c r="N12"/>
  <c r="P12"/>
  <c r="R12"/>
  <c r="T12"/>
  <c r="V12"/>
  <c r="X12"/>
  <c r="I13"/>
  <c r="J13" s="1"/>
  <c r="L13"/>
  <c r="N13"/>
  <c r="P13"/>
  <c r="R13"/>
  <c r="T13"/>
  <c r="V13"/>
  <c r="X13"/>
  <c r="I14"/>
  <c r="J14" s="1"/>
  <c r="L14"/>
  <c r="N14"/>
  <c r="P14"/>
  <c r="R14"/>
  <c r="T14"/>
  <c r="V14"/>
  <c r="X14"/>
  <c r="I15"/>
  <c r="J15" s="1"/>
  <c r="L15"/>
  <c r="N15"/>
  <c r="P15"/>
  <c r="R15"/>
  <c r="T15"/>
  <c r="V15"/>
  <c r="X15"/>
  <c r="I16"/>
  <c r="J16" s="1"/>
  <c r="L16"/>
  <c r="N16"/>
  <c r="P16"/>
  <c r="R16"/>
  <c r="T16"/>
  <c r="V16"/>
  <c r="X16"/>
  <c r="I17"/>
  <c r="J17" s="1"/>
  <c r="L17"/>
  <c r="N17"/>
  <c r="P17"/>
  <c r="R17"/>
  <c r="T17"/>
  <c r="V17"/>
  <c r="X17"/>
  <c r="I18"/>
  <c r="J18" s="1"/>
  <c r="L18"/>
  <c r="N18"/>
  <c r="P18"/>
  <c r="R18"/>
  <c r="T18"/>
  <c r="V18"/>
  <c r="X18"/>
  <c r="I19"/>
  <c r="J19" s="1"/>
  <c r="L19"/>
  <c r="N19"/>
  <c r="P19"/>
  <c r="R19"/>
  <c r="T19"/>
  <c r="V19"/>
  <c r="X19"/>
  <c r="I20"/>
  <c r="J20" s="1"/>
  <c r="L20"/>
  <c r="N20"/>
  <c r="P20"/>
  <c r="R20"/>
  <c r="T20"/>
  <c r="V20"/>
  <c r="X20"/>
  <c r="I21"/>
  <c r="J21" s="1"/>
  <c r="L21"/>
  <c r="N21"/>
  <c r="P21"/>
  <c r="R21"/>
  <c r="T21"/>
  <c r="V21"/>
  <c r="X21"/>
  <c r="I22"/>
  <c r="J22" s="1"/>
  <c r="L22"/>
  <c r="N22"/>
  <c r="P22"/>
  <c r="R22"/>
  <c r="T22"/>
  <c r="V22"/>
  <c r="X22"/>
  <c r="I23"/>
  <c r="J23" s="1"/>
  <c r="L23"/>
  <c r="N23"/>
  <c r="P23"/>
  <c r="R23"/>
  <c r="T23"/>
  <c r="V23"/>
  <c r="X23"/>
  <c r="I24"/>
  <c r="J24" s="1"/>
  <c r="L24"/>
  <c r="N24"/>
  <c r="P24"/>
  <c r="R24"/>
  <c r="T24"/>
  <c r="V24"/>
  <c r="X24"/>
  <c r="I25"/>
  <c r="J25" s="1"/>
  <c r="L25"/>
  <c r="N25"/>
  <c r="P25"/>
  <c r="R25"/>
  <c r="T25"/>
  <c r="V25"/>
  <c r="X25"/>
  <c r="I26"/>
  <c r="J26" s="1"/>
  <c r="L26"/>
  <c r="N26"/>
  <c r="P26"/>
  <c r="R26"/>
  <c r="T26"/>
  <c r="V26"/>
  <c r="X26"/>
  <c r="I27"/>
  <c r="J27" s="1"/>
  <c r="L27"/>
  <c r="N27"/>
  <c r="P27"/>
  <c r="R27"/>
  <c r="T27"/>
  <c r="V27"/>
  <c r="X27"/>
  <c r="I28"/>
  <c r="J28" s="1"/>
  <c r="L28"/>
  <c r="N28"/>
  <c r="P28"/>
  <c r="R28"/>
  <c r="T28"/>
  <c r="V28"/>
  <c r="X28"/>
  <c r="I29"/>
  <c r="J29" s="1"/>
  <c r="L29"/>
  <c r="N29"/>
  <c r="P29"/>
  <c r="R29"/>
  <c r="T29"/>
  <c r="V29"/>
  <c r="X29"/>
  <c r="I30"/>
  <c r="J30" s="1"/>
  <c r="L30"/>
  <c r="N30"/>
  <c r="P30"/>
  <c r="R30"/>
  <c r="T30"/>
  <c r="V30"/>
  <c r="X30"/>
  <c r="I31"/>
  <c r="J31" s="1"/>
  <c r="L31"/>
  <c r="N31"/>
  <c r="P31"/>
  <c r="R31"/>
  <c r="T31"/>
  <c r="V31"/>
  <c r="X31"/>
  <c r="I32"/>
  <c r="J32" s="1"/>
  <c r="L32"/>
  <c r="N32"/>
  <c r="P32"/>
  <c r="R32"/>
  <c r="T32"/>
  <c r="V32"/>
  <c r="X32"/>
  <c r="I33"/>
  <c r="J33" s="1"/>
  <c r="L33"/>
  <c r="N33"/>
  <c r="P33"/>
  <c r="R33"/>
  <c r="T33"/>
  <c r="V33"/>
  <c r="X33"/>
  <c r="I34"/>
  <c r="J34" s="1"/>
  <c r="L34"/>
  <c r="N34"/>
  <c r="P34"/>
  <c r="R34"/>
  <c r="T34"/>
  <c r="V34"/>
  <c r="X34"/>
  <c r="I35"/>
  <c r="J35" s="1"/>
  <c r="L35"/>
  <c r="N35"/>
  <c r="P35"/>
  <c r="R35"/>
  <c r="T35"/>
  <c r="V35"/>
  <c r="X35"/>
  <c r="I36"/>
  <c r="J36" s="1"/>
  <c r="L36"/>
  <c r="N36"/>
  <c r="P36"/>
  <c r="R36"/>
  <c r="T36"/>
  <c r="V36"/>
  <c r="X36"/>
  <c r="I37"/>
  <c r="J37" s="1"/>
  <c r="L37"/>
  <c r="N37"/>
  <c r="P37"/>
  <c r="R37"/>
  <c r="T37"/>
  <c r="V37"/>
  <c r="X37"/>
  <c r="I38"/>
  <c r="J38" s="1"/>
  <c r="L38"/>
  <c r="N38"/>
  <c r="P38"/>
  <c r="R38"/>
  <c r="T38"/>
  <c r="V38"/>
  <c r="X38"/>
  <c r="I39"/>
  <c r="J39" s="1"/>
  <c r="L39"/>
  <c r="N39"/>
  <c r="P39"/>
  <c r="R39"/>
  <c r="T39"/>
  <c r="V39"/>
  <c r="X39"/>
  <c r="I40"/>
  <c r="J40" s="1"/>
  <c r="L40"/>
  <c r="N40"/>
  <c r="P40"/>
  <c r="R40"/>
  <c r="T40"/>
  <c r="V40"/>
  <c r="X40"/>
  <c r="I41"/>
  <c r="J41" s="1"/>
  <c r="L41"/>
  <c r="N41"/>
  <c r="P41"/>
  <c r="R41"/>
  <c r="T41"/>
  <c r="V41"/>
  <c r="X41"/>
  <c r="I42"/>
  <c r="J42" s="1"/>
  <c r="L42"/>
  <c r="N42"/>
  <c r="P42"/>
  <c r="R42"/>
  <c r="T42"/>
  <c r="V42"/>
  <c r="X42"/>
  <c r="I43"/>
  <c r="J43" s="1"/>
  <c r="L43"/>
  <c r="N43"/>
  <c r="P43"/>
  <c r="R43"/>
  <c r="T43"/>
  <c r="V43"/>
  <c r="X43"/>
  <c r="I44"/>
  <c r="J44" s="1"/>
  <c r="L44"/>
  <c r="N44"/>
  <c r="P44"/>
  <c r="R44"/>
  <c r="T44"/>
  <c r="V44"/>
  <c r="X44"/>
  <c r="I45"/>
  <c r="J45" s="1"/>
  <c r="L45"/>
  <c r="N45"/>
  <c r="P45"/>
  <c r="R45"/>
  <c r="T45"/>
  <c r="V45"/>
  <c r="X45"/>
  <c r="I46"/>
  <c r="J46" s="1"/>
  <c r="L46"/>
  <c r="N46"/>
  <c r="P46"/>
  <c r="R46"/>
  <c r="T46"/>
  <c r="V46"/>
  <c r="X46"/>
  <c r="I47"/>
  <c r="J47" s="1"/>
  <c r="L47"/>
  <c r="N47"/>
  <c r="P47"/>
  <c r="R47"/>
  <c r="T47"/>
  <c r="V47"/>
  <c r="X47"/>
  <c r="I48"/>
  <c r="J48" s="1"/>
  <c r="L48"/>
  <c r="N48"/>
  <c r="P48"/>
  <c r="R48"/>
  <c r="T48"/>
  <c r="V48"/>
  <c r="X48"/>
  <c r="I49"/>
  <c r="J49" s="1"/>
  <c r="L49"/>
  <c r="N49"/>
  <c r="P49"/>
  <c r="R49"/>
  <c r="T49"/>
  <c r="V49"/>
  <c r="X49"/>
  <c r="I50"/>
  <c r="J50" s="1"/>
  <c r="L50"/>
  <c r="N50"/>
  <c r="P50"/>
  <c r="R50"/>
  <c r="T50"/>
  <c r="V50"/>
  <c r="X50"/>
  <c r="I51"/>
  <c r="J51" s="1"/>
  <c r="L51"/>
  <c r="N51"/>
  <c r="P51"/>
  <c r="R51"/>
  <c r="T51"/>
  <c r="V51"/>
  <c r="X51"/>
  <c r="I52"/>
  <c r="J52" s="1"/>
  <c r="L52"/>
  <c r="N52"/>
  <c r="P52"/>
  <c r="R52"/>
  <c r="T52"/>
  <c r="V52"/>
  <c r="X52"/>
  <c r="I53"/>
  <c r="J53" s="1"/>
  <c r="L53"/>
  <c r="N53"/>
  <c r="P53"/>
  <c r="R53"/>
  <c r="T53"/>
  <c r="V53"/>
  <c r="X53"/>
  <c r="I54"/>
  <c r="J54" s="1"/>
  <c r="L54"/>
  <c r="N54"/>
  <c r="P54"/>
  <c r="R54"/>
  <c r="T54"/>
  <c r="V54"/>
  <c r="X54"/>
  <c r="A55"/>
  <c r="A56" s="1"/>
  <c r="A57" s="1"/>
  <c r="I55"/>
  <c r="J55" s="1"/>
  <c r="L55"/>
  <c r="N55"/>
  <c r="P55"/>
  <c r="R55"/>
  <c r="T55"/>
  <c r="V55"/>
  <c r="X55"/>
  <c r="I56"/>
  <c r="J56" s="1"/>
  <c r="L56"/>
  <c r="N56"/>
  <c r="P56"/>
  <c r="R56"/>
  <c r="T56"/>
  <c r="V56"/>
  <c r="X56"/>
  <c r="I57"/>
  <c r="J57" s="1"/>
  <c r="L57"/>
  <c r="N57"/>
  <c r="P57"/>
  <c r="R57"/>
  <c r="T57"/>
  <c r="V57"/>
  <c r="X57"/>
  <c r="I58"/>
  <c r="J58" s="1"/>
  <c r="L58"/>
  <c r="N58"/>
  <c r="P58"/>
  <c r="R58"/>
  <c r="T58"/>
  <c r="V58"/>
  <c r="X58"/>
  <c r="I59"/>
  <c r="J59" s="1"/>
  <c r="L59"/>
  <c r="N59"/>
  <c r="P59"/>
  <c r="R59"/>
  <c r="T59"/>
  <c r="V59"/>
  <c r="X59"/>
  <c r="A60"/>
  <c r="A61" s="1"/>
  <c r="I60"/>
  <c r="J60" s="1"/>
  <c r="L60"/>
  <c r="N60"/>
  <c r="P60"/>
  <c r="R60"/>
  <c r="T60"/>
  <c r="V60"/>
  <c r="X60"/>
  <c r="I61"/>
  <c r="J61" s="1"/>
  <c r="L61"/>
  <c r="N61"/>
  <c r="P61"/>
  <c r="R61"/>
  <c r="T61"/>
  <c r="V61"/>
  <c r="X61"/>
  <c r="I62"/>
  <c r="J62" s="1"/>
  <c r="L62"/>
  <c r="N62"/>
  <c r="P62"/>
  <c r="R62"/>
  <c r="T62"/>
  <c r="V62"/>
  <c r="X62"/>
  <c r="I63"/>
  <c r="J63" s="1"/>
  <c r="L63"/>
  <c r="N63"/>
  <c r="P63"/>
  <c r="R63"/>
  <c r="T63"/>
  <c r="V63"/>
  <c r="X63"/>
  <c r="A64"/>
  <c r="A65" s="1"/>
  <c r="A66" s="1"/>
  <c r="A67" s="1"/>
  <c r="I64"/>
  <c r="J64" s="1"/>
  <c r="L64"/>
  <c r="N64"/>
  <c r="P64"/>
  <c r="R64"/>
  <c r="T64"/>
  <c r="V64"/>
  <c r="X64"/>
  <c r="I65"/>
  <c r="J65" s="1"/>
  <c r="L65"/>
  <c r="N65"/>
  <c r="P65"/>
  <c r="R65"/>
  <c r="T65"/>
  <c r="V65"/>
  <c r="X65"/>
  <c r="I66"/>
  <c r="J66" s="1"/>
  <c r="L66"/>
  <c r="N66"/>
  <c r="P66"/>
  <c r="R66"/>
  <c r="T66"/>
  <c r="V66"/>
  <c r="X66"/>
  <c r="I67"/>
  <c r="J67" s="1"/>
  <c r="L67"/>
  <c r="N67"/>
  <c r="P67"/>
  <c r="R67"/>
  <c r="T67"/>
  <c r="V67"/>
  <c r="X67"/>
  <c r="I68"/>
  <c r="J68" s="1"/>
  <c r="L68"/>
  <c r="N68"/>
  <c r="P68"/>
  <c r="R68"/>
  <c r="T68"/>
  <c r="V68"/>
  <c r="X68"/>
  <c r="I69"/>
  <c r="J69" s="1"/>
  <c r="L69"/>
  <c r="N69"/>
  <c r="P69"/>
  <c r="R69"/>
  <c r="T69"/>
  <c r="V69"/>
  <c r="X69"/>
  <c r="A70"/>
  <c r="A71" s="1"/>
  <c r="A72" s="1"/>
  <c r="I70"/>
  <c r="J70" s="1"/>
  <c r="L70"/>
  <c r="N70"/>
  <c r="P70"/>
  <c r="R70"/>
  <c r="T70"/>
  <c r="V70"/>
  <c r="X70"/>
  <c r="I71"/>
  <c r="J71" s="1"/>
  <c r="L71"/>
  <c r="N71"/>
  <c r="P71"/>
  <c r="R71"/>
  <c r="T71"/>
  <c r="V71"/>
  <c r="X71"/>
  <c r="I72"/>
  <c r="J72" s="1"/>
  <c r="L72"/>
  <c r="N72"/>
  <c r="P72"/>
  <c r="R72"/>
  <c r="T72"/>
  <c r="V72"/>
  <c r="X72"/>
  <c r="I73"/>
  <c r="J73" s="1"/>
  <c r="L73"/>
  <c r="N73"/>
  <c r="P73"/>
  <c r="R73"/>
  <c r="T73"/>
  <c r="V73"/>
  <c r="X73"/>
  <c r="I74"/>
  <c r="J74" s="1"/>
  <c r="L74"/>
  <c r="N74"/>
  <c r="P74"/>
  <c r="R74"/>
  <c r="T74"/>
  <c r="V74"/>
  <c r="X74"/>
  <c r="I75"/>
  <c r="J75" s="1"/>
  <c r="L75"/>
  <c r="N75"/>
  <c r="P75"/>
  <c r="R75"/>
  <c r="T75"/>
  <c r="V75"/>
  <c r="X75"/>
  <c r="I76"/>
  <c r="J76" s="1"/>
  <c r="L76"/>
  <c r="N76"/>
  <c r="P76"/>
  <c r="R76"/>
  <c r="T76"/>
  <c r="V76"/>
  <c r="X76"/>
  <c r="I77"/>
  <c r="J77" s="1"/>
  <c r="L77"/>
  <c r="N77"/>
  <c r="P77"/>
  <c r="R77"/>
  <c r="T77"/>
  <c r="V77"/>
  <c r="X77"/>
  <c r="A78"/>
  <c r="A79" s="1"/>
  <c r="A80" s="1"/>
  <c r="A81" s="1"/>
  <c r="I78"/>
  <c r="J78" s="1"/>
  <c r="L78"/>
  <c r="N78"/>
  <c r="P78"/>
  <c r="R78"/>
  <c r="T78"/>
  <c r="V78"/>
  <c r="X78"/>
  <c r="I79"/>
  <c r="J79" s="1"/>
  <c r="L79"/>
  <c r="N79"/>
  <c r="P79"/>
  <c r="R79"/>
  <c r="T79"/>
  <c r="V79"/>
  <c r="X79"/>
  <c r="I80"/>
  <c r="J80" s="1"/>
  <c r="L80"/>
  <c r="N80"/>
  <c r="P80"/>
  <c r="R80"/>
  <c r="T80"/>
  <c r="V80"/>
  <c r="X80"/>
  <c r="I81"/>
  <c r="J81" s="1"/>
  <c r="L81"/>
  <c r="N81"/>
  <c r="P81"/>
  <c r="R81"/>
  <c r="T81"/>
  <c r="V81"/>
  <c r="X81"/>
  <c r="I82"/>
  <c r="J82" s="1"/>
  <c r="L82"/>
  <c r="N82"/>
  <c r="P82"/>
  <c r="R82"/>
  <c r="T82"/>
  <c r="V82"/>
  <c r="X82"/>
  <c r="I83"/>
  <c r="J83" s="1"/>
  <c r="L83"/>
  <c r="N83"/>
  <c r="P83"/>
  <c r="R83"/>
  <c r="T83"/>
  <c r="V83"/>
  <c r="X83"/>
  <c r="I84"/>
  <c r="J84" s="1"/>
  <c r="L84"/>
  <c r="N84"/>
  <c r="P84"/>
  <c r="R84"/>
  <c r="T84"/>
  <c r="V84"/>
  <c r="X84"/>
  <c r="I85"/>
  <c r="J85" s="1"/>
  <c r="L85"/>
  <c r="N85"/>
  <c r="P85"/>
  <c r="R85"/>
  <c r="T85"/>
  <c r="V85"/>
  <c r="X85"/>
  <c r="A86"/>
  <c r="A87" s="1"/>
  <c r="A88" s="1"/>
  <c r="I86"/>
  <c r="J86" s="1"/>
  <c r="L86"/>
  <c r="N86"/>
  <c r="P86"/>
  <c r="R86"/>
  <c r="T86"/>
  <c r="V86"/>
  <c r="X86"/>
  <c r="I87"/>
  <c r="J87" s="1"/>
  <c r="L87"/>
  <c r="N87"/>
  <c r="P87"/>
  <c r="R87"/>
  <c r="T87"/>
  <c r="V87"/>
  <c r="X87"/>
  <c r="I88"/>
  <c r="J88" s="1"/>
  <c r="L88"/>
  <c r="N88"/>
  <c r="P88"/>
  <c r="R88"/>
  <c r="T88"/>
  <c r="V88"/>
  <c r="X88"/>
  <c r="I89"/>
  <c r="J89" s="1"/>
  <c r="L89"/>
  <c r="N89"/>
  <c r="P89"/>
  <c r="R89"/>
  <c r="T89"/>
  <c r="V89"/>
  <c r="X89"/>
  <c r="I90"/>
  <c r="J90" s="1"/>
  <c r="L90"/>
  <c r="N90"/>
  <c r="P90"/>
  <c r="R90"/>
  <c r="T90"/>
  <c r="V90"/>
  <c r="X90"/>
  <c r="I91"/>
  <c r="J91" s="1"/>
  <c r="L91"/>
  <c r="N91"/>
  <c r="P91"/>
  <c r="R91"/>
  <c r="T91"/>
  <c r="V91"/>
  <c r="X91"/>
  <c r="I92"/>
  <c r="J92" s="1"/>
  <c r="L92"/>
  <c r="N92"/>
  <c r="P92"/>
  <c r="R92"/>
  <c r="T92"/>
  <c r="V92"/>
  <c r="X92"/>
  <c r="I93"/>
  <c r="J93" s="1"/>
  <c r="L93"/>
  <c r="N93"/>
  <c r="P93"/>
  <c r="R93"/>
  <c r="T93"/>
  <c r="V93"/>
  <c r="X93"/>
  <c r="I94"/>
  <c r="J94" s="1"/>
  <c r="L94"/>
  <c r="N94"/>
  <c r="P94"/>
  <c r="R94"/>
  <c r="T94"/>
  <c r="V94"/>
  <c r="X94"/>
  <c r="I95"/>
  <c r="J95" s="1"/>
  <c r="L95"/>
  <c r="N95"/>
  <c r="P95"/>
  <c r="R95"/>
  <c r="T95"/>
  <c r="V95"/>
  <c r="X95"/>
  <c r="A96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I96"/>
  <c r="J96" s="1"/>
  <c r="L96"/>
  <c r="N96"/>
  <c r="P96"/>
  <c r="R96"/>
  <c r="T96"/>
  <c r="V96"/>
  <c r="X96"/>
  <c r="I97"/>
  <c r="J97" s="1"/>
  <c r="L97"/>
  <c r="N97"/>
  <c r="P97"/>
  <c r="R97"/>
  <c r="T97"/>
  <c r="V97"/>
  <c r="X97"/>
  <c r="I98"/>
  <c r="J98" s="1"/>
  <c r="L98"/>
  <c r="N98"/>
  <c r="P98"/>
  <c r="R98"/>
  <c r="T98"/>
  <c r="V98"/>
  <c r="X98"/>
  <c r="I99"/>
  <c r="J99" s="1"/>
  <c r="L99"/>
  <c r="N99"/>
  <c r="P99"/>
  <c r="R99"/>
  <c r="T99"/>
  <c r="V99"/>
  <c r="X99"/>
  <c r="I100"/>
  <c r="J100" s="1"/>
  <c r="L100"/>
  <c r="N100"/>
  <c r="P100"/>
  <c r="R100"/>
  <c r="T100"/>
  <c r="V100"/>
  <c r="X100"/>
  <c r="I101"/>
  <c r="J101" s="1"/>
  <c r="L101"/>
  <c r="N101"/>
  <c r="P101"/>
  <c r="R101"/>
  <c r="T101"/>
  <c r="V101"/>
  <c r="X101"/>
  <c r="I102"/>
  <c r="J102" s="1"/>
  <c r="L102"/>
  <c r="N102"/>
  <c r="P102"/>
  <c r="R102"/>
  <c r="T102"/>
  <c r="V102"/>
  <c r="X102"/>
  <c r="I103"/>
  <c r="J103" s="1"/>
  <c r="L103"/>
  <c r="N103"/>
  <c r="P103"/>
  <c r="R103"/>
  <c r="T103"/>
  <c r="V103"/>
  <c r="X103"/>
  <c r="I104"/>
  <c r="J104" s="1"/>
  <c r="L104"/>
  <c r="N104"/>
  <c r="P104"/>
  <c r="R104"/>
  <c r="T104"/>
  <c r="V104"/>
  <c r="X104"/>
  <c r="I105"/>
  <c r="J105" s="1"/>
  <c r="L105"/>
  <c r="N105"/>
  <c r="P105"/>
  <c r="R105"/>
  <c r="T105"/>
  <c r="V105"/>
  <c r="X105"/>
  <c r="I106"/>
  <c r="J106" s="1"/>
  <c r="L106"/>
  <c r="N106"/>
  <c r="P106"/>
  <c r="R106"/>
  <c r="T106"/>
  <c r="V106"/>
  <c r="X106"/>
  <c r="I107"/>
  <c r="J107" s="1"/>
  <c r="L107"/>
  <c r="N107"/>
  <c r="P107"/>
  <c r="R107"/>
  <c r="T107"/>
  <c r="V107"/>
  <c r="X107"/>
  <c r="I108"/>
  <c r="J108" s="1"/>
  <c r="L108"/>
  <c r="N108"/>
  <c r="P108"/>
  <c r="R108"/>
  <c r="T108"/>
  <c r="V108"/>
  <c r="X108"/>
  <c r="I109"/>
  <c r="J109" s="1"/>
  <c r="L109"/>
  <c r="N109"/>
  <c r="P109"/>
  <c r="R109"/>
  <c r="T109"/>
  <c r="V109"/>
  <c r="X109"/>
  <c r="I110"/>
  <c r="J110" s="1"/>
  <c r="L110"/>
  <c r="N110"/>
  <c r="P110"/>
  <c r="R110"/>
  <c r="T110"/>
  <c r="V110"/>
  <c r="X110"/>
  <c r="I111"/>
  <c r="J111" s="1"/>
  <c r="L111"/>
  <c r="N111"/>
  <c r="P111"/>
  <c r="R111"/>
  <c r="T111"/>
  <c r="V111"/>
  <c r="X111"/>
  <c r="I112"/>
  <c r="J112" s="1"/>
  <c r="L112"/>
  <c r="N112"/>
  <c r="P112"/>
  <c r="R112"/>
  <c r="T112"/>
  <c r="V112"/>
  <c r="X112"/>
  <c r="A113"/>
  <c r="A114" s="1"/>
  <c r="A115" s="1"/>
  <c r="A116" s="1"/>
  <c r="A117" s="1"/>
  <c r="A118" s="1"/>
  <c r="A119" s="1"/>
  <c r="A120" s="1"/>
  <c r="A121" s="1"/>
  <c r="A122" s="1"/>
  <c r="I113"/>
  <c r="J113" s="1"/>
  <c r="L113"/>
  <c r="N113"/>
  <c r="P113"/>
  <c r="R113"/>
  <c r="T113"/>
  <c r="V113"/>
  <c r="X113"/>
  <c r="I114"/>
  <c r="J114" s="1"/>
  <c r="L114"/>
  <c r="N114"/>
  <c r="P114"/>
  <c r="R114"/>
  <c r="T114"/>
  <c r="V114"/>
  <c r="X114"/>
  <c r="I115"/>
  <c r="J115" s="1"/>
  <c r="L115"/>
  <c r="N115"/>
  <c r="P115"/>
  <c r="R115"/>
  <c r="T115"/>
  <c r="V115"/>
  <c r="X115"/>
  <c r="I116"/>
  <c r="J116" s="1"/>
  <c r="L116"/>
  <c r="N116"/>
  <c r="P116"/>
  <c r="R116"/>
  <c r="T116"/>
  <c r="V116"/>
  <c r="X116"/>
  <c r="I117"/>
  <c r="J117" s="1"/>
  <c r="L117"/>
  <c r="N117"/>
  <c r="P117"/>
  <c r="R117"/>
  <c r="T117"/>
  <c r="V117"/>
  <c r="X117"/>
  <c r="I118"/>
  <c r="J118" s="1"/>
  <c r="L118"/>
  <c r="N118"/>
  <c r="P118"/>
  <c r="R118"/>
  <c r="T118"/>
  <c r="V118"/>
  <c r="X118"/>
  <c r="I119"/>
  <c r="J119" s="1"/>
  <c r="L119"/>
  <c r="N119"/>
  <c r="P119"/>
  <c r="R119"/>
  <c r="T119"/>
  <c r="V119"/>
  <c r="X119"/>
  <c r="I120"/>
  <c r="J120"/>
  <c r="L120"/>
  <c r="N120"/>
  <c r="P120"/>
  <c r="R120"/>
  <c r="T120"/>
  <c r="V120"/>
  <c r="X120"/>
  <c r="I121"/>
  <c r="J121"/>
  <c r="L121"/>
  <c r="N121"/>
  <c r="P121"/>
  <c r="R121"/>
  <c r="T121"/>
  <c r="V121"/>
  <c r="X121"/>
  <c r="I122"/>
  <c r="J122"/>
  <c r="L122"/>
  <c r="N122"/>
  <c r="P122"/>
  <c r="R122"/>
  <c r="T122"/>
  <c r="V122"/>
  <c r="X122"/>
  <c r="I123"/>
  <c r="J123" s="1"/>
  <c r="L123"/>
  <c r="N123"/>
  <c r="P123"/>
  <c r="R123"/>
  <c r="T123"/>
  <c r="V123"/>
  <c r="X123"/>
  <c r="I124"/>
  <c r="J124"/>
  <c r="L124"/>
  <c r="N124"/>
  <c r="P124"/>
  <c r="R124"/>
  <c r="T124"/>
  <c r="V124"/>
  <c r="X124"/>
  <c r="A125"/>
  <c r="A126" s="1"/>
  <c r="I125"/>
  <c r="J125"/>
  <c r="L125"/>
  <c r="N125"/>
  <c r="P125"/>
  <c r="R125"/>
  <c r="T125"/>
  <c r="V125"/>
  <c r="X125"/>
  <c r="I126"/>
  <c r="J126"/>
  <c r="L126"/>
  <c r="N126"/>
  <c r="P126"/>
  <c r="R126"/>
  <c r="T126"/>
  <c r="V126"/>
  <c r="X126"/>
  <c r="A127"/>
  <c r="A128" s="1"/>
  <c r="I127"/>
  <c r="J127"/>
  <c r="L127"/>
  <c r="N127"/>
  <c r="P127"/>
  <c r="R127"/>
  <c r="T127"/>
  <c r="V127"/>
  <c r="X127"/>
  <c r="I128"/>
  <c r="J128"/>
  <c r="L128"/>
  <c r="N128"/>
  <c r="P128"/>
  <c r="R128"/>
  <c r="T128"/>
  <c r="V128"/>
  <c r="X128"/>
  <c r="A129"/>
  <c r="I129"/>
  <c r="J129"/>
  <c r="L129"/>
  <c r="N129"/>
  <c r="P129"/>
  <c r="R129"/>
  <c r="T129"/>
  <c r="V129"/>
  <c r="X129"/>
  <c r="I130"/>
  <c r="J130" s="1"/>
  <c r="L130"/>
  <c r="N130"/>
  <c r="P130"/>
  <c r="R130"/>
  <c r="T130"/>
  <c r="V130"/>
  <c r="X130"/>
  <c r="I131"/>
  <c r="J131"/>
  <c r="L131"/>
  <c r="N131"/>
  <c r="P131"/>
  <c r="R131"/>
  <c r="T131"/>
  <c r="V131"/>
  <c r="X131"/>
  <c r="A132"/>
  <c r="A133" s="1"/>
  <c r="A134" s="1"/>
  <c r="A136" s="1"/>
  <c r="A137" s="1"/>
  <c r="I132"/>
  <c r="J132"/>
  <c r="L132"/>
  <c r="N132"/>
  <c r="P132"/>
  <c r="R132"/>
  <c r="T132"/>
  <c r="V132"/>
  <c r="X132"/>
  <c r="I133"/>
  <c r="J133"/>
  <c r="L133"/>
  <c r="N133"/>
  <c r="P133"/>
  <c r="R133"/>
  <c r="T133"/>
  <c r="V133"/>
  <c r="X133"/>
  <c r="I135"/>
  <c r="J135"/>
  <c r="L135"/>
  <c r="N135"/>
  <c r="P135"/>
  <c r="R135"/>
  <c r="T135"/>
  <c r="V135"/>
  <c r="X135"/>
  <c r="I136"/>
  <c r="J136"/>
  <c r="L136"/>
  <c r="N136"/>
  <c r="P136"/>
  <c r="R136"/>
  <c r="T136"/>
  <c r="V136"/>
  <c r="X136"/>
  <c r="I137"/>
  <c r="J137"/>
  <c r="L137"/>
  <c r="N137"/>
  <c r="P137"/>
  <c r="R137"/>
  <c r="T137"/>
  <c r="V137"/>
  <c r="X137"/>
  <c r="I138"/>
  <c r="J138" s="1"/>
  <c r="L138"/>
  <c r="N138"/>
  <c r="P138"/>
  <c r="R138"/>
  <c r="T138"/>
  <c r="V138"/>
  <c r="X138"/>
  <c r="I139"/>
  <c r="J139"/>
  <c r="L139"/>
  <c r="N139"/>
  <c r="P139"/>
  <c r="R139"/>
  <c r="T139"/>
  <c r="V139"/>
  <c r="X139"/>
  <c r="A140"/>
  <c r="A141" s="1"/>
  <c r="A142" s="1"/>
  <c r="A143" s="1"/>
  <c r="A144" s="1"/>
  <c r="A145" s="1"/>
  <c r="I140"/>
  <c r="J140"/>
  <c r="L140"/>
  <c r="N140"/>
  <c r="P140"/>
  <c r="R140"/>
  <c r="T140"/>
  <c r="V140"/>
  <c r="X140"/>
  <c r="I141"/>
  <c r="J141"/>
  <c r="L141"/>
  <c r="N141"/>
  <c r="P141"/>
  <c r="R141"/>
  <c r="T141"/>
  <c r="V141"/>
  <c r="X141"/>
  <c r="I142"/>
  <c r="J142"/>
  <c r="L142"/>
  <c r="N142"/>
  <c r="P142"/>
  <c r="R142"/>
  <c r="T142"/>
  <c r="V142"/>
  <c r="X142"/>
  <c r="I143"/>
  <c r="J143"/>
  <c r="L143"/>
  <c r="N143"/>
  <c r="P143"/>
  <c r="R143"/>
  <c r="T143"/>
  <c r="V143"/>
  <c r="X143"/>
  <c r="I144"/>
  <c r="J144"/>
  <c r="L144"/>
  <c r="N144"/>
  <c r="P144"/>
  <c r="R144"/>
  <c r="T144"/>
  <c r="V144"/>
  <c r="X144"/>
  <c r="I145"/>
  <c r="J145"/>
  <c r="L145"/>
  <c r="N145"/>
  <c r="P145"/>
  <c r="R145"/>
  <c r="T145"/>
  <c r="V145"/>
  <c r="X145"/>
  <c r="I146"/>
  <c r="J146" s="1"/>
  <c r="L146"/>
  <c r="N146"/>
  <c r="P146"/>
  <c r="R146"/>
  <c r="T146"/>
  <c r="V146"/>
  <c r="X146"/>
  <c r="I147"/>
  <c r="J147"/>
  <c r="L147"/>
  <c r="N147"/>
  <c r="P147"/>
  <c r="R147"/>
  <c r="T147"/>
  <c r="V147"/>
  <c r="X147"/>
  <c r="A148"/>
  <c r="I148"/>
  <c r="J148" s="1"/>
  <c r="L148"/>
  <c r="N148"/>
  <c r="P148"/>
  <c r="R148"/>
  <c r="T148"/>
  <c r="V148"/>
  <c r="X148"/>
  <c r="I149"/>
  <c r="J149" s="1"/>
  <c r="L149"/>
  <c r="N149"/>
  <c r="P149"/>
  <c r="R149"/>
  <c r="T149"/>
  <c r="V149"/>
  <c r="X149"/>
  <c r="I150"/>
  <c r="J150"/>
  <c r="L150"/>
  <c r="N150"/>
  <c r="P150"/>
  <c r="R150"/>
  <c r="T150"/>
  <c r="V150"/>
  <c r="X150"/>
  <c r="A151"/>
  <c r="I151"/>
  <c r="J151" s="1"/>
  <c r="L151"/>
  <c r="N151"/>
  <c r="P151"/>
  <c r="R151"/>
  <c r="T151"/>
  <c r="V151"/>
  <c r="X151"/>
  <c r="I152"/>
  <c r="J152" s="1"/>
  <c r="L152"/>
  <c r="N152"/>
  <c r="P152"/>
  <c r="R152"/>
  <c r="T152"/>
  <c r="V152"/>
  <c r="X152"/>
  <c r="I153"/>
  <c r="J153"/>
  <c r="L153"/>
  <c r="N153"/>
  <c r="P153"/>
  <c r="R153"/>
  <c r="T153"/>
  <c r="V153"/>
  <c r="X153"/>
  <c r="A154"/>
  <c r="I154"/>
  <c r="J154" s="1"/>
  <c r="L154"/>
  <c r="N154"/>
  <c r="P154"/>
  <c r="R154"/>
  <c r="T154"/>
  <c r="V154"/>
  <c r="X154"/>
  <c r="A155"/>
  <c r="A156" s="1"/>
  <c r="A157" s="1"/>
  <c r="A158" s="1"/>
  <c r="A159" s="1"/>
  <c r="I155"/>
  <c r="J155"/>
  <c r="L155"/>
  <c r="N155"/>
  <c r="P155"/>
  <c r="R155"/>
  <c r="T155"/>
  <c r="V155"/>
  <c r="X155"/>
  <c r="I156"/>
  <c r="J156" s="1"/>
  <c r="L156"/>
  <c r="N156"/>
  <c r="P156"/>
  <c r="R156"/>
  <c r="T156"/>
  <c r="V156"/>
  <c r="X156"/>
  <c r="I157"/>
  <c r="J157"/>
  <c r="L157"/>
  <c r="N157"/>
  <c r="P157"/>
  <c r="R157"/>
  <c r="T157"/>
  <c r="V157"/>
  <c r="X157"/>
  <c r="I158"/>
  <c r="J158" s="1"/>
  <c r="L158"/>
  <c r="N158"/>
  <c r="P158"/>
  <c r="R158"/>
  <c r="T158"/>
  <c r="V158"/>
  <c r="X158"/>
  <c r="I159"/>
  <c r="J159"/>
  <c r="L159"/>
  <c r="N159"/>
  <c r="P159"/>
  <c r="R159"/>
  <c r="T159"/>
  <c r="V159"/>
  <c r="X159"/>
  <c r="I160"/>
  <c r="J160"/>
  <c r="L160"/>
  <c r="N160"/>
  <c r="P160"/>
  <c r="R160"/>
  <c r="T160"/>
  <c r="V160"/>
  <c r="X160"/>
  <c r="I161"/>
  <c r="J161" s="1"/>
  <c r="L161"/>
  <c r="N161"/>
  <c r="P161"/>
  <c r="R161"/>
  <c r="T161"/>
  <c r="V161"/>
  <c r="X161"/>
  <c r="A162"/>
  <c r="A163" s="1"/>
  <c r="A164" s="1"/>
  <c r="A165" s="1"/>
  <c r="A166" s="1"/>
  <c r="A167" s="1"/>
  <c r="A168" s="1"/>
  <c r="I162"/>
  <c r="J162"/>
  <c r="L162"/>
  <c r="N162"/>
  <c r="P162"/>
  <c r="R162"/>
  <c r="T162"/>
  <c r="V162"/>
  <c r="X162"/>
  <c r="I163"/>
  <c r="J163" s="1"/>
  <c r="L163"/>
  <c r="N163"/>
  <c r="P163"/>
  <c r="R163"/>
  <c r="T163"/>
  <c r="V163"/>
  <c r="X163"/>
  <c r="I164"/>
  <c r="J164"/>
  <c r="L164"/>
  <c r="N164"/>
  <c r="P164"/>
  <c r="R164"/>
  <c r="T164"/>
  <c r="V164"/>
  <c r="X164"/>
  <c r="I165"/>
  <c r="J165" s="1"/>
  <c r="L165"/>
  <c r="N165"/>
  <c r="P165"/>
  <c r="R165"/>
  <c r="T165"/>
  <c r="V165"/>
  <c r="X165"/>
  <c r="I166"/>
  <c r="J166"/>
  <c r="L166"/>
  <c r="N166"/>
  <c r="P166"/>
  <c r="R166"/>
  <c r="T166"/>
  <c r="V166"/>
  <c r="X166"/>
  <c r="I167"/>
  <c r="J167" s="1"/>
  <c r="L167"/>
  <c r="N167"/>
  <c r="P167"/>
  <c r="R167"/>
  <c r="T167"/>
  <c r="V167"/>
  <c r="X167"/>
  <c r="I168"/>
  <c r="J168"/>
  <c r="L168"/>
  <c r="N168"/>
  <c r="P168"/>
  <c r="R168"/>
  <c r="T168"/>
  <c r="V168"/>
  <c r="X168"/>
  <c r="I169"/>
  <c r="J169"/>
  <c r="L169"/>
  <c r="N169"/>
  <c r="P169"/>
  <c r="R169"/>
  <c r="T169"/>
  <c r="V169"/>
  <c r="X169"/>
  <c r="I170"/>
  <c r="J170" s="1"/>
  <c r="L170"/>
  <c r="N170"/>
  <c r="P170"/>
  <c r="R170"/>
  <c r="T170"/>
  <c r="V170"/>
  <c r="X170"/>
  <c r="A171"/>
  <c r="A172" s="1"/>
  <c r="A173" s="1"/>
  <c r="A174" s="1"/>
  <c r="A175" s="1"/>
  <c r="A176" s="1"/>
  <c r="A177" s="1"/>
  <c r="A178" s="1"/>
  <c r="A179" s="1"/>
  <c r="A180" s="1"/>
  <c r="A181" s="1"/>
  <c r="A182" s="1"/>
  <c r="A183" s="1"/>
  <c r="I171"/>
  <c r="J171"/>
  <c r="L171"/>
  <c r="N171"/>
  <c r="P171"/>
  <c r="R171"/>
  <c r="T171"/>
  <c r="V171"/>
  <c r="X171"/>
  <c r="I172"/>
  <c r="J172" s="1"/>
  <c r="L172"/>
  <c r="N172"/>
  <c r="P172"/>
  <c r="R172"/>
  <c r="T172"/>
  <c r="V172"/>
  <c r="X172"/>
  <c r="I173"/>
  <c r="J173"/>
  <c r="L173"/>
  <c r="N173"/>
  <c r="P173"/>
  <c r="R173"/>
  <c r="T173"/>
  <c r="V173"/>
  <c r="X173"/>
  <c r="I174"/>
  <c r="J174" s="1"/>
  <c r="L174"/>
  <c r="N174"/>
  <c r="P174"/>
  <c r="R174"/>
  <c r="T174"/>
  <c r="V174"/>
  <c r="X174"/>
  <c r="I175"/>
  <c r="J175"/>
  <c r="L175"/>
  <c r="N175"/>
  <c r="P175"/>
  <c r="R175"/>
  <c r="T175"/>
  <c r="V175"/>
  <c r="X175"/>
  <c r="I176"/>
  <c r="J176" s="1"/>
  <c r="L176"/>
  <c r="N176"/>
  <c r="P176"/>
  <c r="R176"/>
  <c r="T176"/>
  <c r="V176"/>
  <c r="X176"/>
  <c r="I177"/>
  <c r="J177"/>
  <c r="L177"/>
  <c r="N177"/>
  <c r="P177"/>
  <c r="R177"/>
  <c r="T177"/>
  <c r="V177"/>
  <c r="X177"/>
  <c r="I178"/>
  <c r="J178" s="1"/>
  <c r="L178"/>
  <c r="N178"/>
  <c r="P178"/>
  <c r="R178"/>
  <c r="T178"/>
  <c r="V178"/>
  <c r="X178"/>
  <c r="I179"/>
  <c r="J179"/>
  <c r="L179"/>
  <c r="N179"/>
  <c r="P179"/>
  <c r="R179"/>
  <c r="T179"/>
  <c r="V179"/>
  <c r="X179"/>
  <c r="I180"/>
  <c r="J180" s="1"/>
  <c r="L180"/>
  <c r="N180"/>
  <c r="P180"/>
  <c r="R180"/>
  <c r="T180"/>
  <c r="V180"/>
  <c r="X180"/>
  <c r="I181"/>
  <c r="J181"/>
  <c r="L181"/>
  <c r="N181"/>
  <c r="P181"/>
  <c r="R181"/>
  <c r="T181"/>
  <c r="V181"/>
  <c r="X181"/>
  <c r="I182"/>
  <c r="J182" s="1"/>
  <c r="L182"/>
  <c r="N182"/>
  <c r="P182"/>
  <c r="R182"/>
  <c r="T182"/>
  <c r="V182"/>
  <c r="X182"/>
  <c r="I183"/>
  <c r="J183"/>
  <c r="L183"/>
  <c r="N183"/>
  <c r="P183"/>
  <c r="R183"/>
  <c r="T183"/>
  <c r="V183"/>
  <c r="X183"/>
  <c r="I184"/>
  <c r="J184"/>
  <c r="L184"/>
  <c r="N184"/>
  <c r="P184"/>
  <c r="R184"/>
  <c r="T184"/>
  <c r="V184"/>
  <c r="X184"/>
  <c r="I185"/>
  <c r="J185"/>
  <c r="L185"/>
  <c r="N185"/>
  <c r="P185"/>
  <c r="R185"/>
  <c r="T185"/>
  <c r="V185"/>
  <c r="X185"/>
  <c r="A186"/>
  <c r="A187" s="1"/>
  <c r="A188" s="1"/>
  <c r="I186"/>
  <c r="J186"/>
  <c r="L186"/>
  <c r="N186"/>
  <c r="P186"/>
  <c r="R186"/>
  <c r="T186"/>
  <c r="V186"/>
  <c r="X186"/>
  <c r="I187"/>
  <c r="J187"/>
  <c r="L187"/>
  <c r="N187"/>
  <c r="P187"/>
  <c r="R187"/>
  <c r="T187"/>
  <c r="V187"/>
  <c r="X187"/>
  <c r="I188"/>
  <c r="J188"/>
  <c r="L188"/>
  <c r="N188"/>
  <c r="P188"/>
  <c r="R188"/>
  <c r="T188"/>
  <c r="V188"/>
  <c r="X188"/>
  <c r="I189"/>
  <c r="J189"/>
  <c r="L189"/>
  <c r="N189"/>
  <c r="P189"/>
  <c r="R189"/>
  <c r="T189"/>
  <c r="V189"/>
  <c r="X189"/>
  <c r="I190"/>
  <c r="J190"/>
  <c r="L190"/>
  <c r="N190"/>
  <c r="P190"/>
  <c r="R190"/>
  <c r="T190"/>
  <c r="V190"/>
  <c r="X190"/>
  <c r="A191"/>
  <c r="A192" s="1"/>
  <c r="I191"/>
  <c r="J191"/>
  <c r="L191"/>
  <c r="N191"/>
  <c r="P191"/>
  <c r="R191"/>
  <c r="T191"/>
  <c r="V191"/>
  <c r="X191"/>
  <c r="I192"/>
  <c r="J192" s="1"/>
  <c r="L192"/>
  <c r="N192"/>
  <c r="P192"/>
  <c r="R192"/>
  <c r="T192"/>
  <c r="V192"/>
  <c r="X192"/>
  <c r="I193"/>
  <c r="J193" s="1"/>
  <c r="L193"/>
  <c r="N193"/>
  <c r="P193"/>
  <c r="R193"/>
  <c r="T193"/>
  <c r="V193"/>
  <c r="X193"/>
  <c r="I194"/>
  <c r="J194"/>
  <c r="L194"/>
  <c r="N194"/>
  <c r="P194"/>
  <c r="R194"/>
  <c r="T194"/>
  <c r="V194"/>
  <c r="X194"/>
  <c r="A195"/>
  <c r="I195"/>
  <c r="J195"/>
  <c r="L195"/>
  <c r="N195"/>
  <c r="P195"/>
  <c r="R195"/>
  <c r="T195"/>
  <c r="V195"/>
  <c r="X195"/>
  <c r="A196"/>
  <c r="A197" s="1"/>
  <c r="I196"/>
  <c r="J196"/>
  <c r="L196"/>
  <c r="N196"/>
  <c r="P196"/>
  <c r="R196"/>
  <c r="T196"/>
  <c r="V196"/>
  <c r="X196"/>
  <c r="I197"/>
  <c r="J197"/>
  <c r="L197"/>
  <c r="N197"/>
  <c r="P197"/>
  <c r="R197"/>
  <c r="T197"/>
  <c r="V197"/>
  <c r="X197"/>
  <c r="A198"/>
  <c r="A199" s="1"/>
  <c r="I198"/>
  <c r="J198"/>
  <c r="L198"/>
  <c r="N198"/>
  <c r="P198"/>
  <c r="R198"/>
  <c r="T198"/>
  <c r="V198"/>
  <c r="X198"/>
  <c r="I199"/>
  <c r="J199"/>
  <c r="L199"/>
  <c r="N199"/>
  <c r="P199"/>
  <c r="R199"/>
  <c r="T199"/>
  <c r="V199"/>
  <c r="X199"/>
  <c r="I200"/>
  <c r="J200" s="1"/>
  <c r="L200"/>
  <c r="N200"/>
  <c r="P200"/>
  <c r="R200"/>
  <c r="T200"/>
  <c r="V200"/>
  <c r="X200"/>
  <c r="I201"/>
  <c r="J201"/>
  <c r="L201"/>
  <c r="N201"/>
  <c r="P201"/>
  <c r="R201"/>
  <c r="T201"/>
  <c r="V201"/>
  <c r="X201"/>
  <c r="A202"/>
  <c r="A203" s="1"/>
  <c r="A204" s="1"/>
  <c r="I202"/>
  <c r="J202" s="1"/>
  <c r="L202"/>
  <c r="N202"/>
  <c r="P202"/>
  <c r="R202"/>
  <c r="T202"/>
  <c r="V202"/>
  <c r="X202"/>
  <c r="I203"/>
  <c r="J203"/>
  <c r="L203"/>
  <c r="N203"/>
  <c r="P203"/>
  <c r="R203"/>
  <c r="T203"/>
  <c r="V203"/>
  <c r="X203"/>
  <c r="I204"/>
  <c r="J204" s="1"/>
  <c r="L204"/>
  <c r="N204"/>
  <c r="P204"/>
  <c r="R204"/>
  <c r="T204"/>
  <c r="V204"/>
  <c r="X204"/>
  <c r="I205"/>
  <c r="J205" s="1"/>
  <c r="L205"/>
  <c r="N205"/>
  <c r="P205"/>
  <c r="R205"/>
  <c r="T205"/>
  <c r="V205"/>
  <c r="X205"/>
  <c r="I206"/>
  <c r="J206"/>
  <c r="L206"/>
  <c r="N206"/>
  <c r="P206"/>
  <c r="R206"/>
  <c r="T206"/>
  <c r="V206"/>
  <c r="X206"/>
  <c r="I207"/>
  <c r="J207" s="1"/>
  <c r="L207"/>
  <c r="N207"/>
  <c r="P207"/>
  <c r="R207"/>
  <c r="T207"/>
  <c r="V207"/>
  <c r="X207"/>
  <c r="A208"/>
  <c r="A209" s="1"/>
  <c r="A210" s="1"/>
  <c r="A211" s="1"/>
  <c r="A212" s="1"/>
  <c r="A213" s="1"/>
  <c r="A214" s="1"/>
  <c r="A215" s="1"/>
  <c r="A216" s="1"/>
  <c r="I208"/>
  <c r="J208" s="1"/>
  <c r="L208"/>
  <c r="N208"/>
  <c r="P208"/>
  <c r="R208"/>
  <c r="T208"/>
  <c r="V208"/>
  <c r="X208"/>
  <c r="I209"/>
  <c r="J209" s="1"/>
  <c r="L209"/>
  <c r="N209"/>
  <c r="P209"/>
  <c r="R209"/>
  <c r="T209"/>
  <c r="V209"/>
  <c r="X209"/>
  <c r="I210"/>
  <c r="J210" s="1"/>
  <c r="L210"/>
  <c r="N210"/>
  <c r="P210"/>
  <c r="R210"/>
  <c r="T210"/>
  <c r="V210"/>
  <c r="X210"/>
  <c r="I211"/>
  <c r="J211"/>
  <c r="L211"/>
  <c r="N211"/>
  <c r="P211"/>
  <c r="R211"/>
  <c r="T211"/>
  <c r="V211"/>
  <c r="X211"/>
  <c r="I212"/>
  <c r="J212" s="1"/>
  <c r="L212"/>
  <c r="N212"/>
  <c r="P212"/>
  <c r="R212"/>
  <c r="T212"/>
  <c r="V212"/>
  <c r="X212"/>
  <c r="I213"/>
  <c r="J213" s="1"/>
  <c r="L213"/>
  <c r="N213"/>
  <c r="P213"/>
  <c r="R213"/>
  <c r="T213"/>
  <c r="V213"/>
  <c r="X213"/>
  <c r="I214"/>
  <c r="J214" s="1"/>
  <c r="L214"/>
  <c r="N214"/>
  <c r="P214"/>
  <c r="R214"/>
  <c r="T214"/>
  <c r="V214"/>
  <c r="X214"/>
  <c r="I215"/>
  <c r="J215" s="1"/>
  <c r="L215"/>
  <c r="N215"/>
  <c r="P215"/>
  <c r="R215"/>
  <c r="T215"/>
  <c r="V215"/>
  <c r="X215"/>
  <c r="I216"/>
  <c r="J216" s="1"/>
  <c r="L216"/>
  <c r="N216"/>
  <c r="P216"/>
  <c r="R216"/>
  <c r="T216"/>
  <c r="V216"/>
  <c r="X216"/>
  <c r="I217"/>
  <c r="J217"/>
  <c r="L217"/>
  <c r="N217"/>
  <c r="P217"/>
  <c r="R217"/>
  <c r="T217"/>
  <c r="V217"/>
  <c r="X217"/>
  <c r="I218"/>
  <c r="J218"/>
  <c r="L218"/>
  <c r="N218"/>
  <c r="P218"/>
  <c r="R218"/>
  <c r="T218"/>
  <c r="V218"/>
  <c r="X218"/>
  <c r="A219"/>
  <c r="A220" s="1"/>
  <c r="A221" s="1"/>
  <c r="A222" s="1"/>
  <c r="A223" s="1"/>
  <c r="A224" s="1"/>
  <c r="A225" s="1"/>
  <c r="A226" s="1"/>
  <c r="A227" s="1"/>
  <c r="A228" s="1"/>
  <c r="I219"/>
  <c r="J219" s="1"/>
  <c r="L219"/>
  <c r="N219"/>
  <c r="P219"/>
  <c r="R219"/>
  <c r="T219"/>
  <c r="V219"/>
  <c r="X219"/>
  <c r="I220"/>
  <c r="J220" s="1"/>
  <c r="L220"/>
  <c r="N220"/>
  <c r="P220"/>
  <c r="R220"/>
  <c r="T220"/>
  <c r="V220"/>
  <c r="X220"/>
  <c r="I221"/>
  <c r="J221" s="1"/>
  <c r="L221"/>
  <c r="N221"/>
  <c r="P221"/>
  <c r="R221"/>
  <c r="T221"/>
  <c r="V221"/>
  <c r="X221"/>
  <c r="I222"/>
  <c r="J222"/>
  <c r="L222"/>
  <c r="N222"/>
  <c r="P222"/>
  <c r="R222"/>
  <c r="T222"/>
  <c r="V222"/>
  <c r="X222"/>
  <c r="I223"/>
  <c r="J223" s="1"/>
  <c r="L223"/>
  <c r="N223"/>
  <c r="P223"/>
  <c r="R223"/>
  <c r="T223"/>
  <c r="V223"/>
  <c r="X223"/>
  <c r="I224"/>
  <c r="J224" s="1"/>
  <c r="L224"/>
  <c r="N224"/>
  <c r="P224"/>
  <c r="R224"/>
  <c r="T224"/>
  <c r="V224"/>
  <c r="X224"/>
  <c r="I225"/>
  <c r="J225" s="1"/>
  <c r="L225"/>
  <c r="N225"/>
  <c r="P225"/>
  <c r="R225"/>
  <c r="T225"/>
  <c r="V225"/>
  <c r="X225"/>
  <c r="I226"/>
  <c r="J226"/>
  <c r="L226"/>
  <c r="N226"/>
  <c r="P226"/>
  <c r="R226"/>
  <c r="T226"/>
  <c r="V226"/>
  <c r="X226"/>
  <c r="I227"/>
  <c r="J227" s="1"/>
  <c r="L227"/>
  <c r="N227"/>
  <c r="P227"/>
  <c r="R227"/>
  <c r="T227"/>
  <c r="V227"/>
  <c r="X227"/>
  <c r="I228"/>
  <c r="J228" s="1"/>
  <c r="L228"/>
  <c r="N228"/>
  <c r="P228"/>
  <c r="R228"/>
  <c r="T228"/>
  <c r="V228"/>
  <c r="X228"/>
  <c r="I229"/>
  <c r="J229" s="1"/>
  <c r="L229"/>
  <c r="N229"/>
  <c r="P229"/>
  <c r="R229"/>
  <c r="T229"/>
  <c r="V229"/>
  <c r="X229"/>
  <c r="I230"/>
  <c r="J230" s="1"/>
  <c r="L230"/>
  <c r="N230"/>
  <c r="P230"/>
  <c r="R230"/>
  <c r="T230"/>
  <c r="V230"/>
  <c r="X230"/>
  <c r="A231"/>
  <c r="I231"/>
  <c r="J231"/>
  <c r="L231"/>
  <c r="N231"/>
  <c r="P231"/>
  <c r="R231"/>
  <c r="T231"/>
  <c r="V231"/>
  <c r="X231"/>
  <c r="A232"/>
  <c r="A233" s="1"/>
  <c r="A234" s="1"/>
  <c r="A235" s="1"/>
  <c r="I232"/>
  <c r="J232" s="1"/>
  <c r="L232"/>
  <c r="N232"/>
  <c r="P232"/>
  <c r="R232"/>
  <c r="T232"/>
  <c r="V232"/>
  <c r="X232"/>
  <c r="I233"/>
  <c r="J233" s="1"/>
  <c r="L233"/>
  <c r="N233"/>
  <c r="P233"/>
  <c r="R233"/>
  <c r="T233"/>
  <c r="V233"/>
  <c r="X233"/>
  <c r="I234"/>
  <c r="J234" s="1"/>
  <c r="L234"/>
  <c r="N234"/>
  <c r="P234"/>
  <c r="R234"/>
  <c r="T234"/>
  <c r="V234"/>
  <c r="X234"/>
  <c r="I235"/>
  <c r="J235" s="1"/>
  <c r="L235"/>
  <c r="N235"/>
  <c r="P235"/>
  <c r="R235"/>
  <c r="T235"/>
  <c r="V235"/>
  <c r="X235"/>
  <c r="A236"/>
  <c r="A237" s="1"/>
  <c r="A238" s="1"/>
  <c r="A239" s="1"/>
  <c r="A240" s="1"/>
  <c r="A241" s="1"/>
  <c r="I236"/>
  <c r="J236" s="1"/>
  <c r="L236"/>
  <c r="N236"/>
  <c r="P236"/>
  <c r="R236"/>
  <c r="T236"/>
  <c r="V236"/>
  <c r="X236"/>
  <c r="I237"/>
  <c r="J237" s="1"/>
  <c r="L237"/>
  <c r="N237"/>
  <c r="P237"/>
  <c r="R237"/>
  <c r="T237"/>
  <c r="V237"/>
  <c r="X237"/>
  <c r="I238"/>
  <c r="J238" s="1"/>
  <c r="L238"/>
  <c r="N238"/>
  <c r="P238"/>
  <c r="R238"/>
  <c r="T238"/>
  <c r="V238"/>
  <c r="X238"/>
  <c r="I239"/>
  <c r="J239"/>
  <c r="L239"/>
  <c r="N239"/>
  <c r="P239"/>
  <c r="R239"/>
  <c r="T239"/>
  <c r="V239"/>
  <c r="X239"/>
  <c r="I240"/>
  <c r="J240" s="1"/>
  <c r="L240"/>
  <c r="N240"/>
  <c r="P240"/>
  <c r="R240"/>
  <c r="T240"/>
  <c r="V240"/>
  <c r="X240"/>
  <c r="I241"/>
  <c r="J241" s="1"/>
  <c r="L241"/>
  <c r="N241"/>
  <c r="P241"/>
  <c r="R241"/>
  <c r="T241"/>
  <c r="V241"/>
  <c r="X241"/>
  <c r="I242"/>
  <c r="J242"/>
  <c r="L242"/>
  <c r="N242"/>
  <c r="P242"/>
  <c r="R242"/>
  <c r="T242"/>
  <c r="V242"/>
  <c r="X242"/>
  <c r="I243"/>
  <c r="J243" s="1"/>
  <c r="L243"/>
  <c r="N243"/>
  <c r="P243"/>
  <c r="R243"/>
  <c r="T243"/>
  <c r="V243"/>
  <c r="X243"/>
  <c r="A244"/>
  <c r="I244"/>
  <c r="J244" s="1"/>
  <c r="L244"/>
  <c r="N244"/>
  <c r="P244"/>
  <c r="R244"/>
  <c r="T244"/>
  <c r="V244"/>
  <c r="X244"/>
  <c r="A245"/>
  <c r="I245"/>
  <c r="J245" s="1"/>
  <c r="L245"/>
  <c r="N245"/>
  <c r="P245"/>
  <c r="R245"/>
  <c r="T245"/>
  <c r="V245"/>
  <c r="X245"/>
  <c r="I246"/>
  <c r="J246"/>
  <c r="L246"/>
  <c r="N246"/>
  <c r="P246"/>
  <c r="R246"/>
  <c r="T246"/>
  <c r="V246"/>
  <c r="X246"/>
  <c r="I247"/>
  <c r="J247" s="1"/>
  <c r="L247"/>
  <c r="N247"/>
  <c r="P247"/>
  <c r="R247"/>
  <c r="T247"/>
  <c r="V247"/>
  <c r="X247"/>
  <c r="I248"/>
  <c r="J248" s="1"/>
  <c r="L248"/>
  <c r="N248"/>
  <c r="P248"/>
  <c r="R248"/>
  <c r="T248"/>
  <c r="V248"/>
  <c r="X248"/>
  <c r="I249"/>
  <c r="J249" s="1"/>
  <c r="L249"/>
  <c r="N249"/>
  <c r="P249"/>
  <c r="R249"/>
  <c r="T249"/>
  <c r="V249"/>
  <c r="X249"/>
  <c r="A250"/>
  <c r="I250"/>
  <c r="J250"/>
  <c r="L250"/>
  <c r="N250"/>
  <c r="P250"/>
  <c r="R250"/>
  <c r="T250"/>
  <c r="V250"/>
  <c r="X250"/>
  <c r="A251"/>
  <c r="A252" s="1"/>
  <c r="A253" s="1"/>
  <c r="A254" s="1"/>
  <c r="I251"/>
  <c r="J251" s="1"/>
  <c r="L251"/>
  <c r="N251"/>
  <c r="P251"/>
  <c r="R251"/>
  <c r="T251"/>
  <c r="V251"/>
  <c r="X251"/>
  <c r="I252"/>
  <c r="J252" s="1"/>
  <c r="L252"/>
  <c r="N252"/>
  <c r="P252"/>
  <c r="R252"/>
  <c r="T252"/>
  <c r="V252"/>
  <c r="X252"/>
  <c r="I253"/>
  <c r="J253" s="1"/>
  <c r="L253"/>
  <c r="N253"/>
  <c r="P253"/>
  <c r="R253"/>
  <c r="T253"/>
  <c r="V253"/>
  <c r="X253"/>
  <c r="I254"/>
  <c r="J254"/>
  <c r="L254"/>
  <c r="N254"/>
  <c r="P254"/>
  <c r="R254"/>
  <c r="T254"/>
  <c r="V254"/>
  <c r="X254"/>
  <c r="A255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I255"/>
  <c r="J255" s="1"/>
  <c r="L255"/>
  <c r="N255"/>
  <c r="P255"/>
  <c r="R255"/>
  <c r="T255"/>
  <c r="V255"/>
  <c r="X255"/>
  <c r="I256"/>
  <c r="J256" s="1"/>
  <c r="L256"/>
  <c r="N256"/>
  <c r="P256"/>
  <c r="R256"/>
  <c r="T256"/>
  <c r="V256"/>
  <c r="X256"/>
  <c r="I257"/>
  <c r="J257" s="1"/>
  <c r="L257"/>
  <c r="N257"/>
  <c r="P257"/>
  <c r="R257"/>
  <c r="T257"/>
  <c r="V257"/>
  <c r="X257"/>
  <c r="I258"/>
  <c r="J258"/>
  <c r="L258"/>
  <c r="N258"/>
  <c r="P258"/>
  <c r="R258"/>
  <c r="T258"/>
  <c r="V258"/>
  <c r="X258"/>
  <c r="I259"/>
  <c r="J259" s="1"/>
  <c r="L259"/>
  <c r="N259"/>
  <c r="P259"/>
  <c r="R259"/>
  <c r="T259"/>
  <c r="V259"/>
  <c r="X259"/>
  <c r="I260"/>
  <c r="J260" s="1"/>
  <c r="L260"/>
  <c r="N260"/>
  <c r="P260"/>
  <c r="R260"/>
  <c r="T260"/>
  <c r="V260"/>
  <c r="X260"/>
  <c r="I261"/>
  <c r="J261" s="1"/>
  <c r="L261"/>
  <c r="N261"/>
  <c r="P261"/>
  <c r="R261"/>
  <c r="T261"/>
  <c r="V261"/>
  <c r="X261"/>
  <c r="I262"/>
  <c r="J262"/>
  <c r="L262"/>
  <c r="N262"/>
  <c r="P262"/>
  <c r="R262"/>
  <c r="T262"/>
  <c r="V262"/>
  <c r="X262"/>
  <c r="I263"/>
  <c r="J263" s="1"/>
  <c r="L263"/>
  <c r="N263"/>
  <c r="P263"/>
  <c r="R263"/>
  <c r="T263"/>
  <c r="V263"/>
  <c r="X263"/>
  <c r="I264"/>
  <c r="J264" s="1"/>
  <c r="L264"/>
  <c r="N264"/>
  <c r="P264"/>
  <c r="R264"/>
  <c r="T264"/>
  <c r="V264"/>
  <c r="X264"/>
  <c r="I265"/>
  <c r="J265" s="1"/>
  <c r="L265"/>
  <c r="N265"/>
  <c r="P265"/>
  <c r="R265"/>
  <c r="T265"/>
  <c r="V265"/>
  <c r="X265"/>
  <c r="I266"/>
  <c r="J266"/>
  <c r="L266"/>
  <c r="N266"/>
  <c r="P266"/>
  <c r="R266"/>
  <c r="T266"/>
  <c r="V266"/>
  <c r="X266"/>
  <c r="I267"/>
  <c r="J267" s="1"/>
  <c r="L267"/>
  <c r="N267"/>
  <c r="P267"/>
  <c r="R267"/>
  <c r="T267"/>
  <c r="V267"/>
  <c r="X267"/>
  <c r="I268"/>
  <c r="J268" s="1"/>
  <c r="L268"/>
  <c r="N268"/>
  <c r="P268"/>
  <c r="R268"/>
  <c r="T268"/>
  <c r="V268"/>
  <c r="X268"/>
  <c r="I269"/>
  <c r="J269" s="1"/>
  <c r="L269"/>
  <c r="N269"/>
  <c r="P269"/>
  <c r="R269"/>
  <c r="T269"/>
  <c r="V269"/>
  <c r="X269"/>
  <c r="I270"/>
  <c r="J270" s="1"/>
  <c r="L270"/>
  <c r="N270"/>
  <c r="P270"/>
  <c r="R270"/>
  <c r="T270"/>
  <c r="V270"/>
  <c r="X270"/>
  <c r="A271"/>
  <c r="I271"/>
  <c r="J271" s="1"/>
  <c r="L271"/>
  <c r="N271"/>
  <c r="P271"/>
  <c r="R271"/>
  <c r="T271"/>
  <c r="V271"/>
  <c r="X271"/>
  <c r="A272"/>
  <c r="A273" s="1"/>
  <c r="A274" s="1"/>
  <c r="A275" s="1"/>
  <c r="I272"/>
  <c r="J272" s="1"/>
  <c r="L272"/>
  <c r="N272"/>
  <c r="P272"/>
  <c r="R272"/>
  <c r="T272"/>
  <c r="V272"/>
  <c r="X272"/>
  <c r="I273"/>
  <c r="J273" s="1"/>
  <c r="L273"/>
  <c r="N273"/>
  <c r="P273"/>
  <c r="R273"/>
  <c r="T273"/>
  <c r="V273"/>
  <c r="X273"/>
  <c r="I274"/>
  <c r="J274" s="1"/>
  <c r="L274"/>
  <c r="N274"/>
  <c r="P274"/>
  <c r="R274"/>
  <c r="T274"/>
  <c r="V274"/>
  <c r="X274"/>
  <c r="I275"/>
  <c r="J275"/>
  <c r="L275"/>
  <c r="N275"/>
  <c r="P275"/>
  <c r="R275"/>
  <c r="T275"/>
  <c r="V275"/>
  <c r="X275"/>
  <c r="A276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I276"/>
  <c r="J276" s="1"/>
  <c r="L276"/>
  <c r="N276"/>
  <c r="P276"/>
  <c r="R276"/>
  <c r="T276"/>
  <c r="V276"/>
  <c r="X276"/>
  <c r="I277"/>
  <c r="J277" s="1"/>
  <c r="L277"/>
  <c r="N277"/>
  <c r="P277"/>
  <c r="R277"/>
  <c r="T277"/>
  <c r="V277"/>
  <c r="X277"/>
  <c r="I278"/>
  <c r="J278" s="1"/>
  <c r="L278"/>
  <c r="N278"/>
  <c r="P278"/>
  <c r="R278"/>
  <c r="T278"/>
  <c r="V278"/>
  <c r="X278"/>
  <c r="I279"/>
  <c r="J279" s="1"/>
  <c r="L279"/>
  <c r="N279"/>
  <c r="P279"/>
  <c r="R279"/>
  <c r="T279"/>
  <c r="V279"/>
  <c r="X279"/>
  <c r="I280"/>
  <c r="J280" s="1"/>
  <c r="L280"/>
  <c r="N280"/>
  <c r="P280"/>
  <c r="R280"/>
  <c r="T280"/>
  <c r="V280"/>
  <c r="X280"/>
  <c r="I281"/>
  <c r="J281" s="1"/>
  <c r="L281"/>
  <c r="N281"/>
  <c r="P281"/>
  <c r="R281"/>
  <c r="T281"/>
  <c r="V281"/>
  <c r="X281"/>
  <c r="I282"/>
  <c r="J282" s="1"/>
  <c r="L282"/>
  <c r="N282"/>
  <c r="P282"/>
  <c r="R282"/>
  <c r="T282"/>
  <c r="V282"/>
  <c r="X282"/>
  <c r="I283"/>
  <c r="J283"/>
  <c r="L283"/>
  <c r="N283"/>
  <c r="P283"/>
  <c r="R283"/>
  <c r="T283"/>
  <c r="V283"/>
  <c r="X283"/>
  <c r="I284"/>
  <c r="J284" s="1"/>
  <c r="L284"/>
  <c r="N284"/>
  <c r="P284"/>
  <c r="R284"/>
  <c r="T284"/>
  <c r="V284"/>
  <c r="X284"/>
  <c r="I285"/>
  <c r="J285" s="1"/>
  <c r="L285"/>
  <c r="N285"/>
  <c r="P285"/>
  <c r="R285"/>
  <c r="T285"/>
  <c r="V285"/>
  <c r="X285"/>
  <c r="I286"/>
  <c r="J286" s="1"/>
  <c r="L286"/>
  <c r="N286"/>
  <c r="P286"/>
  <c r="R286"/>
  <c r="T286"/>
  <c r="V286"/>
  <c r="X286"/>
  <c r="I287"/>
  <c r="J287" s="1"/>
  <c r="L287"/>
  <c r="N287"/>
  <c r="P287"/>
  <c r="R287"/>
  <c r="T287"/>
  <c r="V287"/>
  <c r="X287"/>
  <c r="I288"/>
  <c r="J288" s="1"/>
  <c r="L288"/>
  <c r="N288"/>
  <c r="P288"/>
  <c r="R288"/>
  <c r="T288"/>
  <c r="V288"/>
  <c r="X288"/>
  <c r="I289"/>
  <c r="J289" s="1"/>
  <c r="L289"/>
  <c r="N289"/>
  <c r="P289"/>
  <c r="R289"/>
  <c r="T289"/>
  <c r="V289"/>
  <c r="X289"/>
  <c r="I290"/>
  <c r="J290" s="1"/>
  <c r="L290"/>
  <c r="N290"/>
  <c r="P290"/>
  <c r="R290"/>
  <c r="T290"/>
  <c r="V290"/>
  <c r="X290"/>
  <c r="I291"/>
  <c r="J291"/>
  <c r="L291"/>
  <c r="N291"/>
  <c r="P291"/>
  <c r="R291"/>
  <c r="T291"/>
  <c r="V291"/>
  <c r="X291"/>
  <c r="I292"/>
  <c r="J292" s="1"/>
  <c r="L292"/>
  <c r="N292"/>
  <c r="P292"/>
  <c r="R292"/>
  <c r="T292"/>
  <c r="V292"/>
  <c r="X292"/>
  <c r="I293"/>
  <c r="J293" s="1"/>
  <c r="L293"/>
  <c r="N293"/>
  <c r="P293"/>
  <c r="R293"/>
  <c r="T293"/>
  <c r="V293"/>
  <c r="X293"/>
  <c r="I294"/>
  <c r="J294"/>
  <c r="L294"/>
  <c r="N294"/>
  <c r="P294"/>
  <c r="R294"/>
  <c r="T294"/>
  <c r="V294"/>
  <c r="X294"/>
  <c r="I295"/>
  <c r="J295" s="1"/>
  <c r="L295"/>
  <c r="N295"/>
  <c r="P295"/>
  <c r="R295"/>
  <c r="T295"/>
  <c r="V295"/>
  <c r="X295"/>
  <c r="A296"/>
  <c r="I296"/>
  <c r="J296" s="1"/>
  <c r="L296"/>
  <c r="N296"/>
  <c r="P296"/>
  <c r="R296"/>
  <c r="T296"/>
  <c r="V296"/>
  <c r="X296"/>
  <c r="A297"/>
  <c r="A298" s="1"/>
  <c r="I297"/>
  <c r="J297" s="1"/>
  <c r="L297"/>
  <c r="N297"/>
  <c r="P297"/>
  <c r="R297"/>
  <c r="T297"/>
  <c r="V297"/>
  <c r="X297"/>
  <c r="I298"/>
  <c r="J298"/>
  <c r="L298"/>
  <c r="N298"/>
  <c r="P298"/>
  <c r="R298"/>
  <c r="T298"/>
  <c r="V298"/>
  <c r="X298"/>
  <c r="A299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I299"/>
  <c r="J299" s="1"/>
  <c r="L299"/>
  <c r="N299"/>
  <c r="P299"/>
  <c r="R299"/>
  <c r="T299"/>
  <c r="V299"/>
  <c r="X299"/>
  <c r="I300"/>
  <c r="J300" s="1"/>
  <c r="L300"/>
  <c r="N300"/>
  <c r="P300"/>
  <c r="R300"/>
  <c r="T300"/>
  <c r="V300"/>
  <c r="X300"/>
  <c r="I301"/>
  <c r="J301" s="1"/>
  <c r="L301"/>
  <c r="N301"/>
  <c r="P301"/>
  <c r="R301"/>
  <c r="T301"/>
  <c r="V301"/>
  <c r="X301"/>
  <c r="I302"/>
  <c r="J302"/>
  <c r="L302"/>
  <c r="N302"/>
  <c r="P302"/>
  <c r="R302"/>
  <c r="T302"/>
  <c r="V302"/>
  <c r="X302"/>
  <c r="I303"/>
  <c r="J303" s="1"/>
  <c r="L303"/>
  <c r="N303"/>
  <c r="P303"/>
  <c r="R303"/>
  <c r="T303"/>
  <c r="V303"/>
  <c r="X303"/>
  <c r="I304"/>
  <c r="J304" s="1"/>
  <c r="L304"/>
  <c r="N304"/>
  <c r="P304"/>
  <c r="R304"/>
  <c r="T304"/>
  <c r="V304"/>
  <c r="X304"/>
  <c r="I305"/>
  <c r="J305" s="1"/>
  <c r="L305"/>
  <c r="N305"/>
  <c r="P305"/>
  <c r="R305"/>
  <c r="T305"/>
  <c r="V305"/>
  <c r="X305"/>
  <c r="I306"/>
  <c r="J306"/>
  <c r="L306"/>
  <c r="N306"/>
  <c r="P306"/>
  <c r="R306"/>
  <c r="T306"/>
  <c r="V306"/>
  <c r="X306"/>
  <c r="I307"/>
  <c r="J307" s="1"/>
  <c r="L307"/>
  <c r="N307"/>
  <c r="P307"/>
  <c r="R307"/>
  <c r="T307"/>
  <c r="V307"/>
  <c r="X307"/>
  <c r="I308"/>
  <c r="J308" s="1"/>
  <c r="L308"/>
  <c r="N308"/>
  <c r="P308"/>
  <c r="R308"/>
  <c r="T308"/>
  <c r="V308"/>
  <c r="X308"/>
  <c r="I309"/>
  <c r="J309" s="1"/>
  <c r="L309"/>
  <c r="N309"/>
  <c r="P309"/>
  <c r="R309"/>
  <c r="T309"/>
  <c r="V309"/>
  <c r="X309"/>
  <c r="I310"/>
  <c r="J310"/>
  <c r="L310"/>
  <c r="N310"/>
  <c r="P310"/>
  <c r="R310"/>
  <c r="T310"/>
  <c r="V310"/>
  <c r="X310"/>
  <c r="I311"/>
  <c r="J311" s="1"/>
  <c r="L311"/>
  <c r="N311"/>
  <c r="P311"/>
  <c r="R311"/>
  <c r="T311"/>
  <c r="V311"/>
  <c r="X311"/>
  <c r="I312"/>
  <c r="J312" s="1"/>
  <c r="L312"/>
  <c r="N312"/>
  <c r="P312"/>
  <c r="R312"/>
  <c r="T312"/>
  <c r="V312"/>
  <c r="X312"/>
  <c r="I313"/>
  <c r="J313" s="1"/>
  <c r="L313"/>
  <c r="N313"/>
  <c r="P313"/>
  <c r="R313"/>
  <c r="T313"/>
  <c r="V313"/>
  <c r="X313"/>
  <c r="I314"/>
  <c r="J314"/>
  <c r="L314"/>
  <c r="N314"/>
  <c r="P314"/>
  <c r="R314"/>
  <c r="T314"/>
  <c r="V314"/>
  <c r="X314"/>
  <c r="I315"/>
  <c r="J315" s="1"/>
  <c r="L315"/>
  <c r="N315"/>
  <c r="P315"/>
  <c r="R315"/>
  <c r="T315"/>
  <c r="V315"/>
  <c r="X315"/>
  <c r="I316"/>
  <c r="J316" s="1"/>
  <c r="L316"/>
  <c r="N316"/>
  <c r="P316"/>
  <c r="R316"/>
  <c r="T316"/>
  <c r="V316"/>
  <c r="X316"/>
  <c r="I317"/>
  <c r="J317" s="1"/>
  <c r="L317"/>
  <c r="N317"/>
  <c r="P317"/>
  <c r="R317"/>
  <c r="T317"/>
  <c r="V317"/>
  <c r="X317"/>
  <c r="I318"/>
  <c r="J318"/>
  <c r="L318"/>
  <c r="N318"/>
  <c r="P318"/>
  <c r="R318"/>
  <c r="T318"/>
  <c r="V318"/>
  <c r="X318"/>
  <c r="I319"/>
  <c r="J319" s="1"/>
  <c r="L319"/>
  <c r="N319"/>
  <c r="P319"/>
  <c r="R319"/>
  <c r="T319"/>
  <c r="V319"/>
  <c r="X319"/>
  <c r="I320"/>
  <c r="J320"/>
  <c r="L320"/>
  <c r="N320"/>
  <c r="P320"/>
  <c r="R320"/>
  <c r="T320"/>
  <c r="V320"/>
  <c r="X320"/>
  <c r="I321"/>
  <c r="J321" s="1"/>
  <c r="L321"/>
  <c r="N321"/>
  <c r="P321"/>
  <c r="R321"/>
  <c r="T321"/>
  <c r="V321"/>
  <c r="X321"/>
  <c r="I322"/>
  <c r="J322"/>
  <c r="L322"/>
  <c r="N322"/>
  <c r="P322"/>
  <c r="R322"/>
  <c r="T322"/>
  <c r="V322"/>
  <c r="X322"/>
  <c r="I323"/>
  <c r="J323" s="1"/>
  <c r="L323"/>
  <c r="N323"/>
  <c r="P323"/>
  <c r="R323"/>
  <c r="T323"/>
  <c r="V323"/>
  <c r="X323"/>
  <c r="I324"/>
  <c r="J324"/>
  <c r="L324"/>
  <c r="N324"/>
  <c r="P324"/>
  <c r="R324"/>
  <c r="T324"/>
  <c r="V324"/>
  <c r="X324"/>
  <c r="I325"/>
  <c r="J325" s="1"/>
  <c r="L325"/>
  <c r="N325"/>
  <c r="P325"/>
  <c r="R325"/>
  <c r="T325"/>
  <c r="V325"/>
  <c r="X325"/>
  <c r="I326"/>
  <c r="J326"/>
  <c r="L326"/>
  <c r="N326"/>
  <c r="P326"/>
  <c r="R326"/>
  <c r="T326"/>
  <c r="V326"/>
  <c r="X326"/>
  <c r="I327"/>
  <c r="J327" s="1"/>
  <c r="L327"/>
  <c r="N327"/>
  <c r="P327"/>
  <c r="R327"/>
  <c r="T327"/>
  <c r="V327"/>
  <c r="X327"/>
  <c r="I328"/>
  <c r="J328"/>
  <c r="L328"/>
  <c r="N328"/>
  <c r="P328"/>
  <c r="R328"/>
  <c r="T328"/>
  <c r="V328"/>
  <c r="X328"/>
  <c r="I329"/>
  <c r="J329" s="1"/>
  <c r="L329"/>
  <c r="N329"/>
  <c r="P329"/>
  <c r="R329"/>
  <c r="T329"/>
  <c r="V329"/>
  <c r="X329"/>
  <c r="I330"/>
  <c r="J330" s="1"/>
  <c r="L330"/>
  <c r="N330"/>
  <c r="P330"/>
  <c r="R330"/>
  <c r="T330"/>
  <c r="V330"/>
  <c r="X330"/>
  <c r="I331"/>
  <c r="J331"/>
  <c r="L331"/>
  <c r="N331"/>
  <c r="P331"/>
  <c r="R331"/>
  <c r="T331"/>
  <c r="V331"/>
  <c r="X331"/>
  <c r="A332"/>
  <c r="A333" s="1"/>
  <c r="I332"/>
  <c r="J332" s="1"/>
  <c r="L332"/>
  <c r="N332"/>
  <c r="P332"/>
  <c r="R332"/>
  <c r="T332"/>
  <c r="V332"/>
  <c r="X332"/>
  <c r="I333"/>
  <c r="J333"/>
  <c r="L333"/>
  <c r="N333"/>
  <c r="P333"/>
  <c r="R333"/>
  <c r="T333"/>
  <c r="V333"/>
  <c r="X333"/>
  <c r="A334"/>
  <c r="A335" s="1"/>
  <c r="A336" s="1"/>
  <c r="A337" s="1"/>
  <c r="A338" s="1"/>
  <c r="A339" s="1"/>
  <c r="I334"/>
  <c r="J334" s="1"/>
  <c r="L334"/>
  <c r="N334"/>
  <c r="P334"/>
  <c r="R334"/>
  <c r="T334"/>
  <c r="V334"/>
  <c r="X334"/>
  <c r="I335"/>
  <c r="J335"/>
  <c r="L335"/>
  <c r="N335"/>
  <c r="P335"/>
  <c r="R335"/>
  <c r="T335"/>
  <c r="V335"/>
  <c r="X335"/>
  <c r="I336"/>
  <c r="J336" s="1"/>
  <c r="L336"/>
  <c r="N336"/>
  <c r="P336"/>
  <c r="R336"/>
  <c r="T336"/>
  <c r="V336"/>
  <c r="X336"/>
  <c r="I337"/>
  <c r="J337"/>
  <c r="L337"/>
  <c r="N337"/>
  <c r="P337"/>
  <c r="R337"/>
  <c r="T337"/>
  <c r="V337"/>
  <c r="X337"/>
  <c r="I338"/>
  <c r="J338" s="1"/>
  <c r="L338"/>
  <c r="N338"/>
  <c r="P338"/>
  <c r="R338"/>
  <c r="T338"/>
  <c r="V338"/>
  <c r="X338"/>
  <c r="I339"/>
  <c r="J339"/>
  <c r="L339"/>
  <c r="N339"/>
  <c r="P339"/>
  <c r="R339"/>
  <c r="T339"/>
  <c r="V339"/>
  <c r="X339"/>
  <c r="I340"/>
  <c r="J340"/>
  <c r="L340"/>
  <c r="N340"/>
  <c r="P340"/>
  <c r="R340"/>
  <c r="T340"/>
  <c r="V340"/>
  <c r="X340"/>
  <c r="I341"/>
  <c r="J341" s="1"/>
  <c r="L341"/>
  <c r="N341"/>
  <c r="P341"/>
  <c r="R341"/>
  <c r="T341"/>
  <c r="V341"/>
  <c r="X341"/>
  <c r="A342"/>
  <c r="I342"/>
  <c r="J342"/>
  <c r="L342"/>
  <c r="N342"/>
  <c r="P342"/>
  <c r="R342"/>
  <c r="T342"/>
  <c r="V342"/>
  <c r="X342"/>
  <c r="A343"/>
  <c r="A344" s="1"/>
  <c r="I343"/>
  <c r="J343" s="1"/>
  <c r="L343"/>
  <c r="N343"/>
  <c r="P343"/>
  <c r="R343"/>
  <c r="T343"/>
  <c r="V343"/>
  <c r="X343"/>
  <c r="I344"/>
  <c r="J344"/>
  <c r="L344"/>
  <c r="N344"/>
  <c r="P344"/>
  <c r="R344"/>
  <c r="T344"/>
  <c r="V344"/>
  <c r="X344"/>
  <c r="A345"/>
  <c r="A346" s="1"/>
  <c r="A347" s="1"/>
  <c r="A348" s="1"/>
  <c r="A349" s="1"/>
  <c r="A350" s="1"/>
  <c r="A351" s="1"/>
  <c r="A352" s="1"/>
  <c r="I345"/>
  <c r="J345" s="1"/>
  <c r="L345"/>
  <c r="N345"/>
  <c r="P345"/>
  <c r="R345"/>
  <c r="T345"/>
  <c r="V345"/>
  <c r="X345"/>
  <c r="I346"/>
  <c r="J346"/>
  <c r="L346"/>
  <c r="N346"/>
  <c r="P346"/>
  <c r="R346"/>
  <c r="T346"/>
  <c r="V346"/>
  <c r="X346"/>
  <c r="I347"/>
  <c r="J347" s="1"/>
  <c r="L347"/>
  <c r="N347"/>
  <c r="P347"/>
  <c r="R347"/>
  <c r="T347"/>
  <c r="V347"/>
  <c r="X347"/>
  <c r="I348"/>
  <c r="J348"/>
  <c r="L348"/>
  <c r="N348"/>
  <c r="P348"/>
  <c r="R348"/>
  <c r="T348"/>
  <c r="V348"/>
  <c r="X348"/>
  <c r="I349"/>
  <c r="J349" s="1"/>
  <c r="L349"/>
  <c r="N349"/>
  <c r="P349"/>
  <c r="R349"/>
  <c r="T349"/>
  <c r="V349"/>
  <c r="X349"/>
  <c r="I350"/>
  <c r="J350"/>
  <c r="L350"/>
  <c r="N350"/>
  <c r="P350"/>
  <c r="R350"/>
  <c r="T350"/>
  <c r="V350"/>
  <c r="X350"/>
  <c r="I351"/>
  <c r="J351" s="1"/>
  <c r="L351"/>
  <c r="N351"/>
  <c r="P351"/>
  <c r="R351"/>
  <c r="T351"/>
  <c r="V351"/>
  <c r="X351"/>
  <c r="I352"/>
  <c r="J352"/>
  <c r="L352"/>
  <c r="N352"/>
  <c r="P352"/>
  <c r="R352"/>
  <c r="T352"/>
  <c r="V352"/>
  <c r="X352"/>
  <c r="I353"/>
  <c r="J353" s="1"/>
  <c r="L353"/>
  <c r="N353"/>
  <c r="P353"/>
  <c r="R353"/>
  <c r="T353"/>
  <c r="V353"/>
  <c r="X353"/>
  <c r="I354"/>
  <c r="J354" s="1"/>
  <c r="L354"/>
  <c r="N354"/>
  <c r="P354"/>
  <c r="R354"/>
  <c r="T354"/>
  <c r="V354"/>
  <c r="X354"/>
  <c r="A355"/>
  <c r="I355"/>
  <c r="J355"/>
  <c r="L355"/>
  <c r="N355"/>
  <c r="P355"/>
  <c r="R355"/>
  <c r="T355"/>
  <c r="V355"/>
  <c r="X355"/>
  <c r="A356"/>
  <c r="A357" s="1"/>
  <c r="I356"/>
  <c r="J356" s="1"/>
  <c r="L356"/>
  <c r="N356"/>
  <c r="P356"/>
  <c r="R356"/>
  <c r="T356"/>
  <c r="V356"/>
  <c r="X356"/>
  <c r="I357"/>
  <c r="J357"/>
  <c r="L357"/>
  <c r="N357"/>
  <c r="P357"/>
  <c r="R357"/>
  <c r="T357"/>
  <c r="V357"/>
  <c r="X357"/>
  <c r="A358"/>
  <c r="A359" s="1"/>
  <c r="A360" s="1"/>
  <c r="A361" s="1"/>
  <c r="I358"/>
  <c r="J358" s="1"/>
  <c r="L358"/>
  <c r="N358"/>
  <c r="P358"/>
  <c r="R358"/>
  <c r="T358"/>
  <c r="V358"/>
  <c r="X358"/>
  <c r="I359"/>
  <c r="J359"/>
  <c r="L359"/>
  <c r="N359"/>
  <c r="P359"/>
  <c r="R359"/>
  <c r="T359"/>
  <c r="V359"/>
  <c r="X359"/>
  <c r="I360"/>
  <c r="J360" s="1"/>
  <c r="L360"/>
  <c r="N360"/>
  <c r="P360"/>
  <c r="R360"/>
  <c r="T360"/>
  <c r="V360"/>
  <c r="X360"/>
  <c r="I361"/>
  <c r="J361"/>
  <c r="L361"/>
  <c r="N361"/>
  <c r="P361"/>
  <c r="R361"/>
  <c r="T361"/>
  <c r="V361"/>
  <c r="X361"/>
  <c r="I362"/>
  <c r="J362" s="1"/>
  <c r="L362"/>
  <c r="N362"/>
  <c r="P362"/>
  <c r="R362"/>
  <c r="T362"/>
  <c r="V362"/>
  <c r="X362"/>
  <c r="I363"/>
  <c r="J363" s="1"/>
  <c r="L363"/>
  <c r="N363"/>
  <c r="P363"/>
  <c r="R363"/>
  <c r="T363"/>
  <c r="V363"/>
  <c r="X363"/>
  <c r="A364"/>
  <c r="I364"/>
  <c r="J364"/>
  <c r="L364"/>
  <c r="N364"/>
  <c r="P364"/>
  <c r="R364"/>
  <c r="T364"/>
  <c r="V364"/>
  <c r="X364"/>
  <c r="A365"/>
  <c r="A366" s="1"/>
  <c r="A367" s="1"/>
  <c r="A368" s="1"/>
  <c r="A369" s="1"/>
  <c r="A370" s="1"/>
  <c r="A371" s="1"/>
  <c r="A372" s="1"/>
  <c r="A373" s="1"/>
  <c r="A374" s="1"/>
  <c r="A375" s="1"/>
  <c r="A376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I365"/>
  <c r="J365" s="1"/>
  <c r="L365"/>
  <c r="N365"/>
  <c r="P365"/>
  <c r="R365"/>
  <c r="T365"/>
  <c r="V365"/>
  <c r="X365"/>
  <c r="I366"/>
  <c r="J366"/>
  <c r="L366"/>
  <c r="N366"/>
  <c r="P366"/>
  <c r="R366"/>
  <c r="T366"/>
  <c r="V366"/>
  <c r="X366"/>
  <c r="I367"/>
  <c r="J367" s="1"/>
  <c r="L367"/>
  <c r="N367"/>
  <c r="P367"/>
  <c r="R367"/>
  <c r="T367"/>
  <c r="V367"/>
  <c r="X367"/>
  <c r="I368"/>
  <c r="J368"/>
  <c r="L368"/>
  <c r="N368"/>
  <c r="P368"/>
  <c r="R368"/>
  <c r="T368"/>
  <c r="V368"/>
  <c r="X368"/>
  <c r="I369"/>
  <c r="J369" s="1"/>
  <c r="L369"/>
  <c r="N369"/>
  <c r="P369"/>
  <c r="R369"/>
  <c r="T369"/>
  <c r="V369"/>
  <c r="X369"/>
  <c r="I370"/>
  <c r="J370"/>
  <c r="L370"/>
  <c r="N370"/>
  <c r="P370"/>
  <c r="R370"/>
  <c r="T370"/>
  <c r="V370"/>
  <c r="X370"/>
  <c r="I371"/>
  <c r="J371" s="1"/>
  <c r="L371"/>
  <c r="N371"/>
  <c r="P371"/>
  <c r="R371"/>
  <c r="T371"/>
  <c r="V371"/>
  <c r="X371"/>
  <c r="I372"/>
  <c r="J372"/>
  <c r="L372"/>
  <c r="N372"/>
  <c r="P372"/>
  <c r="R372"/>
  <c r="T372"/>
  <c r="V372"/>
  <c r="X372"/>
  <c r="I373"/>
  <c r="J373" s="1"/>
  <c r="L373"/>
  <c r="N373"/>
  <c r="P373"/>
  <c r="R373"/>
  <c r="T373"/>
  <c r="V373"/>
  <c r="X373"/>
  <c r="I374"/>
  <c r="J374"/>
  <c r="L374"/>
  <c r="N374"/>
  <c r="P374"/>
  <c r="R374"/>
  <c r="T374"/>
  <c r="V374"/>
  <c r="X374"/>
  <c r="I375"/>
  <c r="J375" s="1"/>
  <c r="L375"/>
  <c r="N375"/>
  <c r="P375"/>
  <c r="R375"/>
  <c r="T375"/>
  <c r="V375"/>
  <c r="X375"/>
  <c r="I376"/>
  <c r="J376"/>
  <c r="L376"/>
  <c r="N376"/>
  <c r="P376"/>
  <c r="R376"/>
  <c r="T376"/>
  <c r="V376"/>
  <c r="X376"/>
  <c r="I377"/>
  <c r="J377" s="1"/>
  <c r="L377"/>
  <c r="N377"/>
  <c r="P377"/>
  <c r="R377"/>
  <c r="T377"/>
  <c r="V377"/>
  <c r="X377"/>
  <c r="I378"/>
  <c r="J378" s="1"/>
  <c r="L378"/>
  <c r="N378"/>
  <c r="P378"/>
  <c r="R378"/>
  <c r="T378"/>
  <c r="V378"/>
  <c r="X378"/>
  <c r="I379"/>
  <c r="J379"/>
  <c r="L379"/>
  <c r="N379"/>
  <c r="P379"/>
  <c r="R379"/>
  <c r="T379"/>
  <c r="V379"/>
  <c r="X379"/>
  <c r="I380"/>
  <c r="J380" s="1"/>
  <c r="L380"/>
  <c r="N380"/>
  <c r="P380"/>
  <c r="R380"/>
  <c r="T380"/>
  <c r="V380"/>
  <c r="X380"/>
  <c r="I381"/>
  <c r="J381" s="1"/>
  <c r="L381"/>
  <c r="N381"/>
  <c r="P381"/>
  <c r="R381"/>
  <c r="T381"/>
  <c r="V381"/>
  <c r="X381"/>
  <c r="I382"/>
  <c r="J382" s="1"/>
  <c r="L382"/>
  <c r="N382"/>
  <c r="P382"/>
  <c r="R382"/>
  <c r="T382"/>
  <c r="V382"/>
  <c r="X382"/>
  <c r="I383"/>
  <c r="J383"/>
  <c r="L383"/>
  <c r="N383"/>
  <c r="P383"/>
  <c r="R383"/>
  <c r="T383"/>
  <c r="V383"/>
  <c r="X383"/>
  <c r="I384"/>
  <c r="J384" s="1"/>
  <c r="L384"/>
  <c r="N384"/>
  <c r="P384"/>
  <c r="R384"/>
  <c r="T384"/>
  <c r="V384"/>
  <c r="X384"/>
  <c r="I385"/>
  <c r="J385" s="1"/>
  <c r="L385"/>
  <c r="N385"/>
  <c r="P385"/>
  <c r="R385"/>
  <c r="T385"/>
  <c r="V385"/>
  <c r="X385"/>
  <c r="I386"/>
  <c r="J386" s="1"/>
  <c r="L386"/>
  <c r="N386"/>
  <c r="P386"/>
  <c r="R386"/>
  <c r="T386"/>
  <c r="V386"/>
  <c r="X386"/>
  <c r="I387"/>
  <c r="J387"/>
  <c r="L387"/>
  <c r="N387"/>
  <c r="P387"/>
  <c r="R387"/>
  <c r="T387"/>
  <c r="V387"/>
  <c r="X387"/>
  <c r="I388"/>
  <c r="J388" s="1"/>
  <c r="L388"/>
  <c r="N388"/>
  <c r="P388"/>
  <c r="R388"/>
  <c r="T388"/>
  <c r="V388"/>
  <c r="X388"/>
  <c r="I389"/>
  <c r="J389" s="1"/>
  <c r="L389"/>
  <c r="N389"/>
  <c r="P389"/>
  <c r="R389"/>
  <c r="T389"/>
  <c r="V389"/>
  <c r="X389"/>
  <c r="I390"/>
  <c r="J390" s="1"/>
  <c r="L390"/>
  <c r="N390"/>
  <c r="P390"/>
  <c r="R390"/>
  <c r="T390"/>
  <c r="V390"/>
  <c r="X390"/>
  <c r="I391"/>
  <c r="J391"/>
  <c r="L391"/>
  <c r="N391"/>
  <c r="P391"/>
  <c r="R391"/>
  <c r="T391"/>
  <c r="V391"/>
  <c r="X391"/>
  <c r="I392"/>
  <c r="J392" s="1"/>
  <c r="L392"/>
  <c r="N392"/>
  <c r="P392"/>
  <c r="R392"/>
  <c r="T392"/>
  <c r="V392"/>
  <c r="X392"/>
  <c r="I393"/>
  <c r="J393" s="1"/>
  <c r="L393"/>
  <c r="N393"/>
  <c r="P393"/>
  <c r="R393"/>
  <c r="T393"/>
  <c r="V393"/>
  <c r="X393"/>
  <c r="I394"/>
  <c r="J394" s="1"/>
  <c r="L394"/>
  <c r="N394"/>
  <c r="P394"/>
  <c r="R394"/>
  <c r="T394"/>
  <c r="V394"/>
  <c r="X394"/>
  <c r="I395"/>
  <c r="J395"/>
  <c r="L395"/>
  <c r="N395"/>
  <c r="P395"/>
  <c r="R395"/>
  <c r="T395"/>
  <c r="V395"/>
  <c r="X395"/>
  <c r="I396"/>
  <c r="J396" s="1"/>
  <c r="L396"/>
  <c r="N396"/>
  <c r="P396"/>
  <c r="R396"/>
  <c r="T396"/>
  <c r="V396"/>
  <c r="X396"/>
  <c r="I397"/>
  <c r="J397" s="1"/>
  <c r="L397"/>
  <c r="N397"/>
  <c r="P397"/>
  <c r="R397"/>
  <c r="T397"/>
  <c r="V397"/>
  <c r="X397"/>
  <c r="I398"/>
  <c r="J398" s="1"/>
  <c r="L398"/>
  <c r="N398"/>
  <c r="P398"/>
  <c r="R398"/>
  <c r="T398"/>
  <c r="V398"/>
  <c r="X398"/>
  <c r="I399"/>
  <c r="J399"/>
  <c r="L399"/>
  <c r="N399"/>
  <c r="P399"/>
  <c r="R399"/>
  <c r="T399"/>
  <c r="V399"/>
  <c r="X399"/>
  <c r="I400"/>
  <c r="J400" s="1"/>
  <c r="L400"/>
  <c r="N400"/>
  <c r="P400"/>
  <c r="R400"/>
  <c r="T400"/>
  <c r="V400"/>
  <c r="X400"/>
  <c r="I401"/>
  <c r="J401" s="1"/>
  <c r="L401"/>
  <c r="N401"/>
  <c r="P401"/>
  <c r="R401"/>
  <c r="T401"/>
  <c r="V401"/>
  <c r="X401"/>
  <c r="I402"/>
  <c r="J402" s="1"/>
  <c r="L402"/>
  <c r="N402"/>
  <c r="P402"/>
  <c r="R402"/>
  <c r="T402"/>
  <c r="V402"/>
  <c r="X402"/>
  <c r="I403"/>
  <c r="J403"/>
  <c r="L403"/>
  <c r="N403"/>
  <c r="P403"/>
  <c r="R403"/>
  <c r="T403"/>
  <c r="V403"/>
  <c r="X403"/>
  <c r="I404"/>
  <c r="J404"/>
  <c r="L404"/>
  <c r="N404"/>
  <c r="P404"/>
  <c r="R404"/>
  <c r="T404"/>
  <c r="V404"/>
  <c r="X404"/>
  <c r="A405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I405"/>
  <c r="J405" s="1"/>
  <c r="L405"/>
  <c r="N405"/>
  <c r="P405"/>
  <c r="R405"/>
  <c r="T405"/>
  <c r="V405"/>
  <c r="X405"/>
  <c r="I406"/>
  <c r="J406" s="1"/>
  <c r="L406"/>
  <c r="N406"/>
  <c r="P406"/>
  <c r="R406"/>
  <c r="T406"/>
  <c r="V406"/>
  <c r="X406"/>
  <c r="I407"/>
  <c r="J407" s="1"/>
  <c r="L407"/>
  <c r="N407"/>
  <c r="P407"/>
  <c r="R407"/>
  <c r="T407"/>
  <c r="V407"/>
  <c r="X407"/>
  <c r="I408"/>
  <c r="J408"/>
  <c r="L408"/>
  <c r="N408"/>
  <c r="P408"/>
  <c r="R408"/>
  <c r="T408"/>
  <c r="V408"/>
  <c r="X408"/>
  <c r="I409"/>
  <c r="J409" s="1"/>
  <c r="L409"/>
  <c r="N409"/>
  <c r="P409"/>
  <c r="R409"/>
  <c r="T409"/>
  <c r="V409"/>
  <c r="X409"/>
  <c r="I410"/>
  <c r="J410" s="1"/>
  <c r="L410"/>
  <c r="N410"/>
  <c r="P410"/>
  <c r="R410"/>
  <c r="T410"/>
  <c r="V410"/>
  <c r="X410"/>
  <c r="I411"/>
  <c r="J411" s="1"/>
  <c r="L411"/>
  <c r="N411"/>
  <c r="P411"/>
  <c r="R411"/>
  <c r="T411"/>
  <c r="V411"/>
  <c r="X411"/>
  <c r="I412"/>
  <c r="J412"/>
  <c r="L412"/>
  <c r="N412"/>
  <c r="P412"/>
  <c r="R412"/>
  <c r="T412"/>
  <c r="V412"/>
  <c r="X412"/>
  <c r="I413"/>
  <c r="J413" s="1"/>
  <c r="L413"/>
  <c r="N413"/>
  <c r="P413"/>
  <c r="R413"/>
  <c r="T413"/>
  <c r="V413"/>
  <c r="X413"/>
  <c r="I414"/>
  <c r="J414" s="1"/>
  <c r="L414"/>
  <c r="N414"/>
  <c r="P414"/>
  <c r="R414"/>
  <c r="T414"/>
  <c r="V414"/>
  <c r="X414"/>
  <c r="I415"/>
  <c r="J415" s="1"/>
  <c r="L415"/>
  <c r="N415"/>
  <c r="P415"/>
  <c r="R415"/>
  <c r="T415"/>
  <c r="V415"/>
  <c r="X415"/>
  <c r="I416"/>
  <c r="J416"/>
  <c r="L416"/>
  <c r="N416"/>
  <c r="P416"/>
  <c r="R416"/>
  <c r="T416"/>
  <c r="V416"/>
  <c r="X416"/>
  <c r="I417"/>
  <c r="J417" s="1"/>
  <c r="L417"/>
  <c r="N417"/>
  <c r="P417"/>
  <c r="R417"/>
  <c r="T417"/>
  <c r="V417"/>
  <c r="X417"/>
  <c r="I418"/>
  <c r="J418" s="1"/>
  <c r="L418"/>
  <c r="N418"/>
  <c r="P418"/>
  <c r="R418"/>
  <c r="T418"/>
  <c r="V418"/>
  <c r="X418"/>
  <c r="I419"/>
  <c r="J419" s="1"/>
  <c r="L419"/>
  <c r="N419"/>
  <c r="P419"/>
  <c r="R419"/>
  <c r="T419"/>
  <c r="V419"/>
  <c r="X419"/>
  <c r="I420"/>
  <c r="J420" s="1"/>
  <c r="L420"/>
  <c r="N420"/>
  <c r="P420"/>
  <c r="R420"/>
  <c r="T420"/>
  <c r="V420"/>
  <c r="X420"/>
  <c r="A421"/>
  <c r="I421"/>
  <c r="J421"/>
  <c r="L421"/>
  <c r="N421"/>
  <c r="P421"/>
  <c r="R421"/>
  <c r="T421"/>
  <c r="V421"/>
  <c r="X421"/>
  <c r="A422"/>
  <c r="A423" s="1"/>
  <c r="A424" s="1"/>
  <c r="A425" s="1"/>
  <c r="A426" s="1"/>
  <c r="A427" s="1"/>
  <c r="A428" s="1"/>
  <c r="A429" s="1"/>
  <c r="I422"/>
  <c r="J422" s="1"/>
  <c r="L422"/>
  <c r="N422"/>
  <c r="P422"/>
  <c r="R422"/>
  <c r="T422"/>
  <c r="V422"/>
  <c r="X422"/>
  <c r="I423"/>
  <c r="J423" s="1"/>
  <c r="L423"/>
  <c r="N423"/>
  <c r="P423"/>
  <c r="R423"/>
  <c r="T423"/>
  <c r="V423"/>
  <c r="X423"/>
  <c r="I424"/>
  <c r="J424" s="1"/>
  <c r="L424"/>
  <c r="N424"/>
  <c r="P424"/>
  <c r="R424"/>
  <c r="T424"/>
  <c r="V424"/>
  <c r="X424"/>
  <c r="I425"/>
  <c r="J425"/>
  <c r="L425"/>
  <c r="N425"/>
  <c r="P425"/>
  <c r="R425"/>
  <c r="T425"/>
  <c r="V425"/>
  <c r="X425"/>
  <c r="I426"/>
  <c r="J426" s="1"/>
  <c r="L426"/>
  <c r="N426"/>
  <c r="P426"/>
  <c r="R426"/>
  <c r="T426"/>
  <c r="V426"/>
  <c r="X426"/>
  <c r="I427"/>
  <c r="J427" s="1"/>
  <c r="L427"/>
  <c r="N427"/>
  <c r="P427"/>
  <c r="R427"/>
  <c r="T427"/>
  <c r="V427"/>
  <c r="X427"/>
  <c r="I428"/>
  <c r="J428" s="1"/>
  <c r="L428"/>
  <c r="N428"/>
  <c r="P428"/>
  <c r="R428"/>
  <c r="T428"/>
  <c r="V428"/>
  <c r="X428"/>
  <c r="I429"/>
  <c r="J429"/>
  <c r="L429"/>
  <c r="N429"/>
  <c r="P429"/>
  <c r="R429"/>
  <c r="T429"/>
  <c r="V429"/>
  <c r="X429"/>
  <c r="I430"/>
  <c r="J430" s="1"/>
  <c r="L430"/>
  <c r="N430"/>
  <c r="P430"/>
  <c r="R430"/>
  <c r="T430"/>
  <c r="V430"/>
  <c r="X430"/>
  <c r="I431"/>
  <c r="J431" s="1"/>
  <c r="L431"/>
  <c r="N431"/>
  <c r="P431"/>
  <c r="R431"/>
  <c r="T431"/>
  <c r="V431"/>
  <c r="X431"/>
  <c r="A432"/>
  <c r="I432"/>
  <c r="J432" s="1"/>
  <c r="L432"/>
  <c r="N432"/>
  <c r="P432"/>
  <c r="R432"/>
  <c r="T432"/>
  <c r="V432"/>
  <c r="X432"/>
  <c r="A433"/>
  <c r="A434" s="1"/>
  <c r="I433"/>
  <c r="J433" s="1"/>
  <c r="L433"/>
  <c r="N433"/>
  <c r="P433"/>
  <c r="R433"/>
  <c r="T433"/>
  <c r="V433"/>
  <c r="X433"/>
  <c r="I434"/>
  <c r="J434"/>
  <c r="L434"/>
  <c r="N434"/>
  <c r="P434"/>
  <c r="R434"/>
  <c r="T434"/>
  <c r="V434"/>
  <c r="X434"/>
  <c r="A435"/>
  <c r="A436" s="1"/>
  <c r="A437" s="1"/>
  <c r="I435"/>
  <c r="J435" s="1"/>
  <c r="L435"/>
  <c r="N435"/>
  <c r="P435"/>
  <c r="R435"/>
  <c r="T435"/>
  <c r="V435"/>
  <c r="X435"/>
  <c r="I436"/>
  <c r="J436" s="1"/>
  <c r="L436"/>
  <c r="N436"/>
  <c r="P436"/>
  <c r="R436"/>
  <c r="T436"/>
  <c r="V436"/>
  <c r="X436"/>
  <c r="I437"/>
  <c r="J437" s="1"/>
  <c r="L437"/>
  <c r="N437"/>
  <c r="P437"/>
  <c r="R437"/>
  <c r="T437"/>
  <c r="V437"/>
  <c r="X437"/>
  <c r="I438"/>
  <c r="J438"/>
  <c r="L438"/>
  <c r="N438"/>
  <c r="P438"/>
  <c r="R438"/>
  <c r="T438"/>
  <c r="V438"/>
  <c r="X438"/>
  <c r="I439"/>
  <c r="J439" s="1"/>
  <c r="L439"/>
  <c r="N439"/>
  <c r="P439"/>
  <c r="R439"/>
  <c r="T439"/>
  <c r="V439"/>
  <c r="X439"/>
  <c r="A440"/>
  <c r="A441" s="1"/>
  <c r="A442" s="1"/>
  <c r="I440"/>
  <c r="J440" s="1"/>
  <c r="L440"/>
  <c r="N440"/>
  <c r="P440"/>
  <c r="R440"/>
  <c r="T440"/>
  <c r="V440"/>
  <c r="X440"/>
  <c r="I441"/>
  <c r="J441"/>
  <c r="L441"/>
  <c r="N441"/>
  <c r="P441"/>
  <c r="R441"/>
  <c r="T441"/>
  <c r="V441"/>
  <c r="X441"/>
  <c r="I442"/>
  <c r="J442" s="1"/>
  <c r="L442"/>
  <c r="N442"/>
  <c r="P442"/>
  <c r="R442"/>
  <c r="T442"/>
  <c r="V442"/>
  <c r="X442"/>
  <c r="I443"/>
  <c r="J443"/>
  <c r="L443"/>
  <c r="N443"/>
  <c r="P443"/>
  <c r="R443"/>
  <c r="T443"/>
  <c r="V443"/>
  <c r="X443"/>
  <c r="I444"/>
  <c r="J444" s="1"/>
  <c r="L444"/>
  <c r="N444"/>
  <c r="P444"/>
  <c r="R444"/>
  <c r="T444"/>
  <c r="V444"/>
  <c r="X444"/>
  <c r="I445"/>
  <c r="J445" s="1"/>
  <c r="L445"/>
  <c r="N445"/>
  <c r="P445"/>
  <c r="R445"/>
  <c r="T445"/>
  <c r="V445"/>
  <c r="X445"/>
  <c r="I446"/>
  <c r="J446" s="1"/>
  <c r="L446"/>
  <c r="N446"/>
  <c r="P446"/>
  <c r="R446"/>
  <c r="T446"/>
  <c r="V446"/>
  <c r="X446"/>
  <c r="I447"/>
  <c r="J447"/>
  <c r="L447"/>
  <c r="N447"/>
  <c r="P447"/>
  <c r="R447"/>
  <c r="T447"/>
  <c r="V447"/>
  <c r="X447"/>
  <c r="I448"/>
  <c r="J448"/>
  <c r="L448"/>
  <c r="N448"/>
  <c r="P448"/>
  <c r="R448"/>
  <c r="T448"/>
  <c r="V448"/>
  <c r="X448"/>
  <c r="A449"/>
  <c r="A450" s="1"/>
  <c r="A451" s="1"/>
  <c r="I449"/>
  <c r="J449" s="1"/>
  <c r="L449"/>
  <c r="N449"/>
  <c r="P449"/>
  <c r="R449"/>
  <c r="T449"/>
  <c r="V449"/>
  <c r="X449"/>
  <c r="I450"/>
  <c r="J450" s="1"/>
  <c r="L450"/>
  <c r="N450"/>
  <c r="P450"/>
  <c r="R450"/>
  <c r="T450"/>
  <c r="V450"/>
  <c r="X450"/>
  <c r="I451"/>
  <c r="J451" s="1"/>
  <c r="L451"/>
  <c r="N451"/>
  <c r="P451"/>
  <c r="R451"/>
  <c r="T451"/>
  <c r="V451"/>
  <c r="X451"/>
  <c r="I452"/>
  <c r="J452"/>
  <c r="L452"/>
  <c r="N452"/>
  <c r="P452"/>
  <c r="R452"/>
  <c r="T452"/>
  <c r="V452"/>
  <c r="X452"/>
  <c r="I453"/>
  <c r="J453" s="1"/>
  <c r="L453"/>
  <c r="N453"/>
  <c r="P453"/>
  <c r="R453"/>
  <c r="T453"/>
  <c r="V453"/>
  <c r="X453"/>
  <c r="A454"/>
  <c r="A455" s="1"/>
  <c r="A456" s="1"/>
  <c r="I454"/>
  <c r="J454" s="1"/>
  <c r="L454"/>
  <c r="N454"/>
  <c r="P454"/>
  <c r="R454"/>
  <c r="T454"/>
  <c r="V454"/>
  <c r="X454"/>
  <c r="I455"/>
  <c r="J455"/>
  <c r="L455"/>
  <c r="N455"/>
  <c r="P455"/>
  <c r="R455"/>
  <c r="T455"/>
  <c r="V455"/>
  <c r="X455"/>
  <c r="I456"/>
  <c r="J456" s="1"/>
  <c r="L456"/>
  <c r="N456"/>
  <c r="P456"/>
  <c r="R456"/>
  <c r="T456"/>
  <c r="V456"/>
  <c r="X456"/>
  <c r="I457"/>
  <c r="J457"/>
  <c r="L457"/>
  <c r="N457"/>
  <c r="P457"/>
  <c r="R457"/>
  <c r="T457"/>
  <c r="V457"/>
  <c r="X457"/>
  <c r="I458"/>
  <c r="J458" s="1"/>
  <c r="L458"/>
  <c r="N458"/>
  <c r="P458"/>
  <c r="R458"/>
  <c r="T458"/>
  <c r="V458"/>
  <c r="X458"/>
  <c r="I459"/>
  <c r="J459" s="1"/>
  <c r="L459"/>
  <c r="N459"/>
  <c r="P459"/>
  <c r="R459"/>
  <c r="T459"/>
  <c r="V459"/>
  <c r="X459"/>
  <c r="I460"/>
  <c r="J460" s="1"/>
  <c r="L460"/>
  <c r="N460"/>
  <c r="P460"/>
  <c r="R460"/>
  <c r="T460"/>
  <c r="V460"/>
  <c r="X460"/>
  <c r="A461"/>
  <c r="I461"/>
  <c r="J461"/>
  <c r="L461"/>
  <c r="N461"/>
  <c r="P461"/>
  <c r="R461"/>
  <c r="T461"/>
  <c r="V461"/>
  <c r="X461"/>
  <c r="A462"/>
  <c r="A463" s="1"/>
  <c r="A464" s="1"/>
  <c r="A465" s="1"/>
  <c r="I462"/>
  <c r="J462" s="1"/>
  <c r="L462"/>
  <c r="N462"/>
  <c r="P462"/>
  <c r="R462"/>
  <c r="T462"/>
  <c r="V462"/>
  <c r="X462"/>
  <c r="I463"/>
  <c r="J463" s="1"/>
  <c r="L463"/>
  <c r="N463"/>
  <c r="P463"/>
  <c r="R463"/>
  <c r="T463"/>
  <c r="V463"/>
  <c r="X463"/>
  <c r="I464"/>
  <c r="J464" s="1"/>
  <c r="L464"/>
  <c r="N464"/>
  <c r="P464"/>
  <c r="R464"/>
  <c r="T464"/>
  <c r="V464"/>
  <c r="X464"/>
  <c r="I465"/>
  <c r="J465"/>
  <c r="L465"/>
  <c r="N465"/>
  <c r="P465"/>
  <c r="R465"/>
  <c r="T465"/>
  <c r="V465"/>
  <c r="X465"/>
  <c r="I466"/>
  <c r="J466" s="1"/>
  <c r="L466"/>
  <c r="N466"/>
  <c r="P466"/>
  <c r="R466"/>
  <c r="T466"/>
  <c r="V466"/>
  <c r="X466"/>
  <c r="I467"/>
  <c r="J467" s="1"/>
  <c r="L467"/>
  <c r="N467"/>
  <c r="P467"/>
  <c r="R467"/>
  <c r="T467"/>
  <c r="V467"/>
  <c r="X467"/>
  <c r="A468"/>
  <c r="I468"/>
  <c r="J468" s="1"/>
  <c r="L468"/>
  <c r="N468"/>
  <c r="P468"/>
  <c r="R468"/>
  <c r="T468"/>
  <c r="V468"/>
  <c r="X468"/>
  <c r="A469"/>
  <c r="A470" s="1"/>
  <c r="I469"/>
  <c r="J469" s="1"/>
  <c r="L469"/>
  <c r="N469"/>
  <c r="P469"/>
  <c r="R469"/>
  <c r="T469"/>
  <c r="V469"/>
  <c r="X469"/>
  <c r="I470"/>
  <c r="J470"/>
  <c r="L470"/>
  <c r="N470"/>
  <c r="P470"/>
  <c r="R470"/>
  <c r="T470"/>
  <c r="V470"/>
  <c r="X470"/>
  <c r="A471"/>
  <c r="A472" s="1"/>
  <c r="A473" s="1"/>
  <c r="A474" s="1"/>
  <c r="A475" s="1"/>
  <c r="A476" s="1"/>
  <c r="I471"/>
  <c r="J471" s="1"/>
  <c r="L471"/>
  <c r="N471"/>
  <c r="P471"/>
  <c r="R471"/>
  <c r="T471"/>
  <c r="V471"/>
  <c r="X471"/>
  <c r="I472"/>
  <c r="J472" s="1"/>
  <c r="L472"/>
  <c r="N472"/>
  <c r="P472"/>
  <c r="R472"/>
  <c r="T472"/>
  <c r="V472"/>
  <c r="X472"/>
  <c r="I473"/>
  <c r="J473" s="1"/>
  <c r="L473"/>
  <c r="N473"/>
  <c r="P473"/>
  <c r="R473"/>
  <c r="T473"/>
  <c r="V473"/>
  <c r="X473"/>
  <c r="I474"/>
  <c r="J474"/>
  <c r="L474"/>
  <c r="N474"/>
  <c r="P474"/>
  <c r="R474"/>
  <c r="T474"/>
  <c r="V474"/>
  <c r="X474"/>
  <c r="I475"/>
  <c r="J475" s="1"/>
  <c r="L475"/>
  <c r="N475"/>
  <c r="P475"/>
  <c r="R475"/>
  <c r="T475"/>
  <c r="V475"/>
  <c r="X475"/>
  <c r="I476"/>
  <c r="J476" s="1"/>
  <c r="L476"/>
  <c r="N476"/>
  <c r="P476"/>
  <c r="R476"/>
  <c r="T476"/>
  <c r="V476"/>
  <c r="X476"/>
  <c r="I477"/>
  <c r="J477" s="1"/>
  <c r="L477"/>
  <c r="N477"/>
  <c r="P477"/>
  <c r="R477"/>
  <c r="T477"/>
  <c r="V477"/>
  <c r="X477"/>
  <c r="I478"/>
  <c r="J478" s="1"/>
  <c r="L478"/>
  <c r="N478"/>
  <c r="P478"/>
  <c r="R478"/>
  <c r="T478"/>
  <c r="V478"/>
  <c r="X478"/>
  <c r="I479"/>
  <c r="J479"/>
  <c r="L479"/>
  <c r="N479"/>
  <c r="P479"/>
  <c r="R479"/>
  <c r="T479"/>
  <c r="V479"/>
  <c r="X479"/>
  <c r="I480"/>
  <c r="J480"/>
  <c r="L480"/>
  <c r="N480"/>
  <c r="P480"/>
  <c r="R480"/>
  <c r="T480"/>
  <c r="V480"/>
  <c r="X480"/>
  <c r="A481"/>
  <c r="A482" s="1"/>
  <c r="A483" s="1"/>
  <c r="A484" s="1"/>
  <c r="I481"/>
  <c r="J481" s="1"/>
  <c r="L481"/>
  <c r="N481"/>
  <c r="P481"/>
  <c r="R481"/>
  <c r="T481"/>
  <c r="V481"/>
  <c r="X481"/>
  <c r="I482"/>
  <c r="J482" s="1"/>
  <c r="L482"/>
  <c r="N482"/>
  <c r="P482"/>
  <c r="R482"/>
  <c r="T482"/>
  <c r="V482"/>
  <c r="X482"/>
  <c r="I483"/>
  <c r="J483" s="1"/>
  <c r="L483"/>
  <c r="N483"/>
  <c r="P483"/>
  <c r="R483"/>
  <c r="T483"/>
  <c r="V483"/>
  <c r="X483"/>
  <c r="I484"/>
  <c r="J484"/>
  <c r="L484"/>
  <c r="N484"/>
  <c r="P484"/>
  <c r="R484"/>
  <c r="T484"/>
  <c r="V484"/>
  <c r="X484"/>
  <c r="I485"/>
  <c r="J485" s="1"/>
  <c r="L485"/>
  <c r="N485"/>
  <c r="P485"/>
  <c r="R485"/>
  <c r="T485"/>
  <c r="V485"/>
  <c r="X485"/>
  <c r="I486"/>
  <c r="J486" s="1"/>
  <c r="L486"/>
  <c r="N486"/>
  <c r="P486"/>
  <c r="R486"/>
  <c r="T486"/>
  <c r="V486"/>
  <c r="X486"/>
  <c r="I487"/>
  <c r="J487"/>
  <c r="L487"/>
  <c r="N487"/>
  <c r="P487"/>
  <c r="R487"/>
  <c r="T487"/>
  <c r="V487"/>
  <c r="X487"/>
  <c r="I488"/>
  <c r="J488" s="1"/>
  <c r="L488"/>
  <c r="N488"/>
  <c r="P488"/>
  <c r="R488"/>
  <c r="T488"/>
  <c r="V488"/>
  <c r="X488"/>
  <c r="A489"/>
  <c r="A490" s="1"/>
  <c r="I489"/>
  <c r="J489" s="1"/>
  <c r="L489"/>
  <c r="N489"/>
  <c r="P489"/>
  <c r="R489"/>
  <c r="T489"/>
  <c r="V489"/>
  <c r="X489"/>
  <c r="I490"/>
  <c r="J490"/>
  <c r="L490"/>
  <c r="N490"/>
  <c r="P490"/>
  <c r="R490"/>
  <c r="T490"/>
  <c r="V490"/>
  <c r="X490"/>
  <c r="A491"/>
  <c r="A492" s="1"/>
  <c r="I491"/>
  <c r="J491" s="1"/>
  <c r="L491"/>
  <c r="N491"/>
  <c r="P491"/>
  <c r="R491"/>
  <c r="T491"/>
  <c r="V491"/>
  <c r="X491"/>
  <c r="I492"/>
  <c r="J492" s="1"/>
  <c r="L492"/>
  <c r="N492"/>
  <c r="P492"/>
  <c r="R492"/>
  <c r="T492"/>
  <c r="V492"/>
  <c r="X492"/>
  <c r="L63" i="3" l="1"/>
  <c r="T63"/>
  <c r="AB63"/>
  <c r="AJ63"/>
  <c r="AR63"/>
  <c r="AZ63"/>
  <c r="BH63"/>
  <c r="BP63"/>
  <c r="BX63"/>
  <c r="CF63"/>
  <c r="J63"/>
  <c r="R63"/>
  <c r="Z63"/>
  <c r="AH63"/>
  <c r="AP63"/>
  <c r="AX63"/>
  <c r="BF63"/>
  <c r="BN63"/>
  <c r="BV63"/>
  <c r="CD63"/>
  <c r="CL63"/>
  <c r="P63"/>
  <c r="X63"/>
  <c r="AF63"/>
  <c r="AN63"/>
  <c r="AV63"/>
  <c r="BD63"/>
  <c r="BL63"/>
  <c r="BT63"/>
  <c r="CB63"/>
  <c r="CJ63"/>
  <c r="I63"/>
  <c r="W56" i="6"/>
  <c r="J7" i="4"/>
  <c r="X688" i="5"/>
  <c r="P688"/>
  <c r="I688"/>
  <c r="H56" i="6"/>
  <c r="I7"/>
  <c r="I56" s="1"/>
  <c r="S56"/>
  <c r="K56"/>
  <c r="O56"/>
  <c r="Q56"/>
  <c r="R688" i="5"/>
  <c r="J688"/>
  <c r="T688"/>
  <c r="L688"/>
  <c r="V688"/>
  <c r="N688"/>
  <c r="U56" i="6"/>
  <c r="M56"/>
</calcChain>
</file>

<file path=xl/sharedStrings.xml><?xml version="1.0" encoding="utf-8"?>
<sst xmlns="http://schemas.openxmlformats.org/spreadsheetml/2006/main" count="6572" uniqueCount="2968">
  <si>
    <t>"История денег"</t>
  </si>
  <si>
    <t>"Алгебра". 7 кл.  Учебник. В 2 ч.</t>
  </si>
  <si>
    <t>"Алгебра". 8 кл.  Учебник. В 2 ч.</t>
  </si>
  <si>
    <t>Серия "Экстремальные виды спорта"</t>
  </si>
  <si>
    <t>Джоб К.</t>
  </si>
  <si>
    <t>Глайдвелл С.</t>
  </si>
  <si>
    <t>Сафонов Б.Н.</t>
  </si>
  <si>
    <t>103.106.16.ХХ</t>
  </si>
  <si>
    <t>104.107.16.ХХ</t>
  </si>
  <si>
    <t>104.107.12.ХХ</t>
  </si>
  <si>
    <t>104.107.15.ХХ</t>
  </si>
  <si>
    <t>104.107.19.ХХ</t>
  </si>
  <si>
    <t xml:space="preserve"> "Волшебник перекрестка". 3 кл.: Методическое пособие</t>
  </si>
  <si>
    <t>103.206.15.ХХ</t>
  </si>
  <si>
    <t>103.105.01.ХХ</t>
  </si>
  <si>
    <t>103.105.07.ХХ</t>
  </si>
  <si>
    <t>103.105.08.ХХ</t>
  </si>
  <si>
    <t>103.105.11.ХХ</t>
  </si>
  <si>
    <t>"Рабочая тетрадь по математике №2". 6 кл.</t>
  </si>
  <si>
    <t>106.110.15.ХХ</t>
  </si>
  <si>
    <t>Козел С.М.</t>
  </si>
  <si>
    <t>Тихомирова С.А.,                      Яворский Б.М.</t>
  </si>
  <si>
    <t>108.811.00.ХХ</t>
  </si>
  <si>
    <t>Глозман Е.С.,                 Глозман А.Е.,             Ставрова О.Б.  ,                Хотунцев Ю.Л.</t>
  </si>
  <si>
    <t>"Учимся читать, слушать, говорить и писать". 6 кл. Ч. 1. Рабочая тетрадь</t>
  </si>
  <si>
    <t>112.207.10.ХХ</t>
  </si>
  <si>
    <t>Русский язык</t>
  </si>
  <si>
    <t>Литература</t>
  </si>
  <si>
    <t>Математика</t>
  </si>
  <si>
    <t>Музыка</t>
  </si>
  <si>
    <t>История</t>
  </si>
  <si>
    <t>"Физический эксперимент в средней школе". Пособие для учителя. Ч.2.</t>
  </si>
  <si>
    <t>109.900.0К.ХХ</t>
  </si>
  <si>
    <t>"Природоведение". 5 кл.: Учебник</t>
  </si>
  <si>
    <t>"Биология". 6 кл.: Учебник.</t>
  </si>
  <si>
    <t>"Биология". 8 кл. Учебник. Под ред. Трайтака Д.И.</t>
  </si>
  <si>
    <t>"Биология. Животные". 7 кл.Рабочая тетрадь</t>
  </si>
  <si>
    <t xml:space="preserve">"Физика". 7 кл. Учебник </t>
  </si>
  <si>
    <t>300.100.13.ХХ</t>
  </si>
  <si>
    <t>300.100.14.ХХ</t>
  </si>
  <si>
    <t>400.700.02.ХХ</t>
  </si>
  <si>
    <t>400.610.01.ХХ</t>
  </si>
  <si>
    <t>400.500.02.ХХ</t>
  </si>
  <si>
    <t>500.980.01.ХХ</t>
  </si>
  <si>
    <t>500.980.02.ХХ</t>
  </si>
  <si>
    <t>500.980.03.ХХ</t>
  </si>
  <si>
    <t>Минченков Е.Е.,                  Журин А.А.,              Оржековский П.А.</t>
  </si>
  <si>
    <t>"Технология". 5-11 кл. Программа для общеобразовательных учреждений.</t>
  </si>
  <si>
    <t>Глозман Е.С.,                 Глозман А.Е.,             Ставрова О.Б.,                Хотунцев Ю.Л.</t>
  </si>
  <si>
    <t>"Технология". 5 кл. Методическое пособие</t>
  </si>
  <si>
    <t>"Уроки русского языка в 7 классе". Пособие для учителя.</t>
  </si>
  <si>
    <t xml:space="preserve">Книга сказок. В 4-х частях: Ч.1. Фырка и Здравик.: Развивающее учебн. пособие для детей дошк. возраста </t>
  </si>
  <si>
    <t>Программа элективного курса. Малые жанры новейшей русской литературы. Читаем, анализируем, рецензируем. 10-11 кл.</t>
  </si>
  <si>
    <t>204.503.11.ХХ</t>
  </si>
  <si>
    <t>"Физика". 8 кл. Самостоятельные  работы.</t>
  </si>
  <si>
    <t>Программа саморазвития личности. 1-11 классы</t>
  </si>
  <si>
    <t>104.109.30.ХХ</t>
  </si>
  <si>
    <t>104.200.15.ХХ</t>
  </si>
  <si>
    <t>104.307.00.ХХ</t>
  </si>
  <si>
    <t>106.108.10.ХХ</t>
  </si>
  <si>
    <t>106.108.07.ХХ</t>
  </si>
  <si>
    <t>106.108.08.ХХ</t>
  </si>
  <si>
    <t>106.109.10.ХХ</t>
  </si>
  <si>
    <t>108.609.10.ХХ</t>
  </si>
  <si>
    <t>109.207.10.ХХ</t>
  </si>
  <si>
    <t>109.207.03.ХХ</t>
  </si>
  <si>
    <t>"История России". 9 кл.: Учебник. Под ред. Данилевского И.Н., Волобуева О.В.</t>
  </si>
  <si>
    <t>500.960.67.ХХ</t>
  </si>
  <si>
    <t>500.960.68.ХХ</t>
  </si>
  <si>
    <t>500.960.69.ХХ</t>
  </si>
  <si>
    <t>500.960.70.ХХ</t>
  </si>
  <si>
    <t>500.960.71.ХХ</t>
  </si>
  <si>
    <t>500.960.72.ХХ</t>
  </si>
  <si>
    <t>500.960.73.ХХ</t>
  </si>
  <si>
    <t>500.960.74.ХХ</t>
  </si>
  <si>
    <t>"Домашние животные" Кн. 2</t>
  </si>
  <si>
    <t>"Домашние животные" Кн. 1</t>
  </si>
  <si>
    <t>"Места заповедные" Кн. 1</t>
  </si>
  <si>
    <t>"Места заповедные" Кн. 2</t>
  </si>
  <si>
    <t>"Всемирное сафари"</t>
  </si>
  <si>
    <t>"Охрана природы"</t>
  </si>
  <si>
    <t>102.107.10.ХХ</t>
  </si>
  <si>
    <t>103.205.08.ХХ</t>
  </si>
  <si>
    <t>102.109.10.ХХ</t>
  </si>
  <si>
    <t>"Алгебра". 9 кл. Методическое пособие для учителя.</t>
  </si>
  <si>
    <t>Зубарева И. И., Мильштейн М.С. Лепешонкова И.П.</t>
  </si>
  <si>
    <t>209.102.01.ХХ</t>
  </si>
  <si>
    <t>208.101.00.ХХ</t>
  </si>
  <si>
    <t>105.120.0Н.ХХ</t>
  </si>
  <si>
    <t>108.906.00.ХХ</t>
  </si>
  <si>
    <t>Бунчук А.В.,           Шахмаев Н.М.,                 Дик Ю.И.</t>
  </si>
  <si>
    <t>"Физика". 8 кл. Учебник. В 2 ч.</t>
  </si>
  <si>
    <t>"Физика". 9 кл. Учебник. В 2 ч.</t>
  </si>
  <si>
    <t>Бунчук А.В.,           Шахмаев Н.М.</t>
  </si>
  <si>
    <t>Матвеева Н.А.</t>
  </si>
  <si>
    <t xml:space="preserve"> "Занятость населения и ее регулирование".</t>
  </si>
  <si>
    <t>"Профессиональная деятельность и здоровье педагога".</t>
  </si>
  <si>
    <t>104.109.20.ХХ</t>
  </si>
  <si>
    <t>Бажанова И.А.,                               Львова С.И.</t>
  </si>
  <si>
    <t>"Литература". 9 кл.: Учебник. В 3 ч. Под ред. Беленького Г.И.</t>
  </si>
  <si>
    <t>111.105.0К.ХХ</t>
  </si>
  <si>
    <t>Методические рекомендации к учебнику Граник Г.Г. и др. "Русский язык" 4 кл.</t>
  </si>
  <si>
    <t>Гвинджилия О.В.</t>
  </si>
  <si>
    <t>500.800.29.ХХ</t>
  </si>
  <si>
    <t>500.800.30.ХХ</t>
  </si>
  <si>
    <t>500.800.31.ХХ</t>
  </si>
  <si>
    <t>500.800.32.ХХ</t>
  </si>
  <si>
    <t>500.900.33.ХХ</t>
  </si>
  <si>
    <t>"Интернет-зависимое поведение у подростков. Клиника, диагностика, профилактика."</t>
  </si>
  <si>
    <t>Учебные демонстрации по всему курсу физики основной школы. "Физика" 7-9 кл. DVD.</t>
  </si>
  <si>
    <t>Учебные демонстрации по всему курсу физики старшей школы. "Физика" 10-11 кл. DVD.</t>
  </si>
  <si>
    <t>"География". 7 кл. Учебник.</t>
  </si>
  <si>
    <t>109.208.10.ХХ</t>
  </si>
  <si>
    <t>109.208.03.ХХ</t>
  </si>
  <si>
    <t>"Математика". 5 кл. Блиц-опрос</t>
  </si>
  <si>
    <t>"Математика". 6 кл. Блиц-опрос</t>
  </si>
  <si>
    <t>"Математика". 5-6 кл. Тесты</t>
  </si>
  <si>
    <t>101.107.07.ХХ</t>
  </si>
  <si>
    <t>101.107.08.ХХ</t>
  </si>
  <si>
    <t>204.302.10.ХХ</t>
  </si>
  <si>
    <t>"Учимся читать, слушать, говорить и писать". 5 кл. Ч. 2. Рабочая тетрадь</t>
  </si>
  <si>
    <t>Серия "Страницы из книги природы"</t>
  </si>
  <si>
    <t>Петти К.</t>
  </si>
  <si>
    <t>"Передвижение животных"</t>
  </si>
  <si>
    <t>Ганери А.</t>
  </si>
  <si>
    <t>"Страна веселых паровозиков"</t>
  </si>
  <si>
    <t>"Книга великих тайн"</t>
  </si>
  <si>
    <t xml:space="preserve">Хлебинская Г.Ф.                                                                                                                                                     </t>
  </si>
  <si>
    <t xml:space="preserve">Мордкович А.Г., Семенов П.В.                  </t>
  </si>
  <si>
    <t>"Камуфляж и самооборона животных"</t>
  </si>
  <si>
    <t>"Общение животных"</t>
  </si>
  <si>
    <t>101.105.07.ХХ</t>
  </si>
  <si>
    <t>"Математика". 5 кл.  Рабочая тетрадь. № 1</t>
  </si>
  <si>
    <t>"Учимся читать, слушать, говорить и писать". 7 кл. Ч. 1. Рабочая тетрадь</t>
  </si>
  <si>
    <t>104.107.11.ХХ</t>
  </si>
  <si>
    <t>"Русский фольклор". 2 кл. (1-4): Учебник</t>
  </si>
  <si>
    <t>"Русский фольклор". 3 кл. (1-4): Учебник</t>
  </si>
  <si>
    <t>113.105.13.ХХ</t>
  </si>
  <si>
    <t>113.106.05.ХХ</t>
  </si>
  <si>
    <t>"Технология." 2 кл. Учебник.</t>
  </si>
  <si>
    <t>"Всеобщая история". 6 кл. Методическое пособие для учителя.</t>
  </si>
  <si>
    <t>108.606.10.ХХ</t>
  </si>
  <si>
    <t xml:space="preserve">"Русский язык". 5-9 кл. Рабочие программы. </t>
  </si>
  <si>
    <t>101.105.12.ХХ</t>
  </si>
  <si>
    <t>Методические рекомендации к курсу "Цветок здоровья". 1 кл.</t>
  </si>
  <si>
    <t>203.101.07.ХХ</t>
  </si>
  <si>
    <t>203.102.07.ХХ</t>
  </si>
  <si>
    <t>203.103.07.ХХ</t>
  </si>
  <si>
    <t>201.402.06.ХХ</t>
  </si>
  <si>
    <t>201.402.0К.ХХ</t>
  </si>
  <si>
    <t>300.100.01.ХХ</t>
  </si>
  <si>
    <t>300.100.02.ХХ</t>
  </si>
  <si>
    <t>106.108.15.ХХ</t>
  </si>
  <si>
    <t>Окслэйд К.</t>
  </si>
  <si>
    <t>"ВМХ"</t>
  </si>
  <si>
    <t>"Роликовые коньки"</t>
  </si>
  <si>
    <t xml:space="preserve"> Многоугольники. Курс по выбору по геометрии для 9 кл.: Учебное пособие для общеобразовательных  учреждений</t>
  </si>
  <si>
    <t>101.108.19.ХХ</t>
  </si>
  <si>
    <t>Школяр Л.В., Алексеева Л.Л.</t>
  </si>
  <si>
    <t>"Рабочая тетрадь по математике №1". 6 кл.</t>
  </si>
  <si>
    <t>500.940.58.ХХ</t>
  </si>
  <si>
    <t>106.109.16.ХХ</t>
  </si>
  <si>
    <t>106.110.14.ХХ</t>
  </si>
  <si>
    <t>111.606.11.ХХ</t>
  </si>
  <si>
    <t>Серия "Пищевые цепи"</t>
  </si>
  <si>
    <t>"Изобразительное искусство". 4 кл. Учебник.</t>
  </si>
  <si>
    <t>Физическая культура</t>
  </si>
  <si>
    <t>Литвинов Е.Н., Анисимова М.В., Торочкова Т.Ю.</t>
  </si>
  <si>
    <t>"Физическая культура". 1-2 кл. Учебник. Под ред. Виленского М.Я.</t>
  </si>
  <si>
    <t>"Физическая культура". 3-4 кл. Учебник. Под ред. Виленского М.Я.</t>
  </si>
  <si>
    <t>Генденштейн Л.Э., Орлов В.А.,             Никифоров Г.Г.</t>
  </si>
  <si>
    <t>Бунчук А.В.</t>
  </si>
  <si>
    <t>"Математический тренажер". 3-4 кл.</t>
  </si>
  <si>
    <t>"Всеобщая история. История Средних веков". 6 кл. Учебник</t>
  </si>
  <si>
    <t>"История Средних веков". 6 кл.: Методическое пособие для учителя.</t>
  </si>
  <si>
    <t xml:space="preserve"> Книга сказок. В 4-х частях: Ч.3. Синяя капелька.: Развивающее учебн. пособие для детей дошк.возраста</t>
  </si>
  <si>
    <t>108.209.10.ХХ</t>
  </si>
  <si>
    <t>"История России". 9 кл. Методическое пособие.</t>
  </si>
  <si>
    <t>108.908.10.ХХ</t>
  </si>
  <si>
    <t>110.110.10.ХХ</t>
  </si>
  <si>
    <t>Работа с морфемными моделями слов на уроках русского языка"</t>
  </si>
  <si>
    <t>Архангельская Т.А.</t>
  </si>
  <si>
    <t>Методическое пособие к учебнику Голубкова М.М. "Литература" 11 кл.</t>
  </si>
  <si>
    <t>Петрова Н.Н.,         Шатных А.В., Соловьева Ю.А.</t>
  </si>
  <si>
    <t>Петрова Н.Н., Соловьева Ю.А.</t>
  </si>
  <si>
    <t>"Иллюстрированный словарь-справочник географических понятий и терминов". 5 кл.</t>
  </si>
  <si>
    <t>"Иллюстрированный словарь-справочник географических понятий и терминов". 6 кл.</t>
  </si>
  <si>
    <t>Мордкович А.Г., Семенов П.В.</t>
  </si>
  <si>
    <t>Александрова А. Л.</t>
  </si>
  <si>
    <t>113.106.13.ХХ</t>
  </si>
  <si>
    <t>"Кто кого ест в городах?"</t>
  </si>
  <si>
    <t>Кэмпбелл Э.</t>
  </si>
  <si>
    <t>"Встреча с вероятностью" (серия "Библиотека познавательной литературы").</t>
  </si>
  <si>
    <t>"Химия". 11 кл. Учебник (базовый уровень).</t>
  </si>
  <si>
    <t>112.205.05.ХХ</t>
  </si>
  <si>
    <t>"Алгебра". 7-9 кл. Тесты</t>
  </si>
  <si>
    <t xml:space="preserve"> "События. Вероятности. Статистическая обработка данных". 7 - 9 кл. Дополнительные параграфы к курсу алгебры.</t>
  </si>
  <si>
    <t>104.109.18.ХХ</t>
  </si>
  <si>
    <t>"Физика". 10 кл. Учебник (базовый  уровень).</t>
  </si>
  <si>
    <t>103.305.05.ХХ</t>
  </si>
  <si>
    <t>103.300.05.ХХ</t>
  </si>
  <si>
    <t>104.309.30.ХХ</t>
  </si>
  <si>
    <t>105.110.16.ХХ</t>
  </si>
  <si>
    <t>105.111.16.ХХ</t>
  </si>
  <si>
    <r>
      <t xml:space="preserve">Математика: Алгебра и начала математического анализа,                                                                                Геометрия - </t>
    </r>
    <r>
      <rPr>
        <i/>
        <sz val="9"/>
        <rFont val="Arial Cyr"/>
        <charset val="204"/>
      </rPr>
      <t>Базовый  уровень</t>
    </r>
  </si>
  <si>
    <t xml:space="preserve"> "Экспертиза деятельности общеобразовательного учреждения при государственной аккредитации"</t>
  </si>
  <si>
    <t>Солдатов В.Ф., Фоменко И.А.</t>
  </si>
  <si>
    <t>500.800</t>
  </si>
  <si>
    <t>Серия "Деньги? Деньги… Деньги!"</t>
  </si>
  <si>
    <t>"Рабочая тетрадь по математике №1". 5 кл.</t>
  </si>
  <si>
    <t>109.711.11.ХХ</t>
  </si>
  <si>
    <t>111.605.02.ХХ</t>
  </si>
  <si>
    <t>Хлебинская Г.Ф.</t>
  </si>
  <si>
    <t>108.408.02.ХХ</t>
  </si>
  <si>
    <t>108.408.01.ХХ</t>
  </si>
  <si>
    <t>108.309.01.ХХ</t>
  </si>
  <si>
    <t>500.300.11.ХХ</t>
  </si>
  <si>
    <t>500.300.12.ХХ</t>
  </si>
  <si>
    <t>500.300.13.ХХ</t>
  </si>
  <si>
    <t>"Химия". 9 кл. Учебник.</t>
  </si>
  <si>
    <t>"Химия". 10 кл. Учебник (базовый уровень).</t>
  </si>
  <si>
    <t>202.303.3К.ХХ</t>
  </si>
  <si>
    <t>"Окружающий мир". 3 кл. Учебник. В 2 ч.</t>
  </si>
  <si>
    <t>Мордкович А.Г.</t>
  </si>
  <si>
    <t xml:space="preserve"> "Осень. Ветрено? Играм это не помеха!"</t>
  </si>
  <si>
    <t>Сегарра М</t>
  </si>
  <si>
    <t>104.108.0К.ХХ</t>
  </si>
  <si>
    <t>104.108.10.ХХ</t>
  </si>
  <si>
    <t>104.108.06.ХХ</t>
  </si>
  <si>
    <t>104.109.0К.ХХ</t>
  </si>
  <si>
    <t>104.109.06.ХХ</t>
  </si>
  <si>
    <t>104.108.КК.ХХ</t>
  </si>
  <si>
    <t>104.109.КК.ХХ</t>
  </si>
  <si>
    <t>104.307.30.ХХ</t>
  </si>
  <si>
    <t>105.120.09.ХХ</t>
  </si>
  <si>
    <t>Зубарева И.И., Мильштейн М.С.</t>
  </si>
  <si>
    <t>102.106.0К.ХХ</t>
  </si>
  <si>
    <t>102.107.0К.ХХ</t>
  </si>
  <si>
    <t>102.610.11.ХХ</t>
  </si>
  <si>
    <t>Уилльямс Б.</t>
  </si>
  <si>
    <t>"Семьи животных"</t>
  </si>
  <si>
    <t>102.105.10.ХХ</t>
  </si>
  <si>
    <t>102.106.10.ХХ</t>
  </si>
  <si>
    <t>Ахмерова С.Г.</t>
  </si>
  <si>
    <t xml:space="preserve">"Химия". 8 кл.: Учебник </t>
  </si>
  <si>
    <t xml:space="preserve">"Химия". 9 кл.: Учебник </t>
  </si>
  <si>
    <t>103.205.15.ХХ</t>
  </si>
  <si>
    <t>106.110.06.ХХ</t>
  </si>
  <si>
    <t>500.100</t>
  </si>
  <si>
    <t>500.200</t>
  </si>
  <si>
    <t>Физика</t>
  </si>
  <si>
    <t>Руководителям учреждений образования</t>
  </si>
  <si>
    <t>Химия</t>
  </si>
  <si>
    <t>Окружающий мир</t>
  </si>
  <si>
    <t>Алгебра</t>
  </si>
  <si>
    <t>Геометрия</t>
  </si>
  <si>
    <t>Биология, экология</t>
  </si>
  <si>
    <t xml:space="preserve">"Математический детектив". </t>
  </si>
  <si>
    <t>"25 бесед с учителями математики на актуальные темы".</t>
  </si>
  <si>
    <t>Мордкович А.Г.               и др.</t>
  </si>
  <si>
    <t xml:space="preserve">Мордкович А.Г.                 и др. </t>
  </si>
  <si>
    <t>206.201.01.ХХ</t>
  </si>
  <si>
    <t>206.202.01.ХХ</t>
  </si>
  <si>
    <t>206.203.01.ХХ</t>
  </si>
  <si>
    <t>206.204.01.ХХ</t>
  </si>
  <si>
    <t>500.930.50.ХХ</t>
  </si>
  <si>
    <t>500.930.51.ХХ</t>
  </si>
  <si>
    <t>"Окружающий мир". 4 кл. Учебник. В 2 ч.</t>
  </si>
  <si>
    <t>Остроумов И.Г., Габриелян О.С.</t>
  </si>
  <si>
    <t>Габриелян О.С., Остроумов И.Г.</t>
  </si>
  <si>
    <t>300.100.03.ХХ</t>
  </si>
  <si>
    <t>"Алгебра" 9 кл. Самостоятельные работы. К учебнику  А.Г. Мордковича, Н.П. Николаева. Под ред. А.Г. Мордковича</t>
  </si>
  <si>
    <t xml:space="preserve">"Алгебра" 7-9 классы.Контрольные работы. К учебникам  А.Г. Мордковича, Н.П. Николаева. </t>
  </si>
  <si>
    <t>"Литература". 6 кл.: Учебник-хрестоматия в 2 ч. Под ред. Беленького Г.И.</t>
  </si>
  <si>
    <t>Гогиберидзе Г.М.</t>
  </si>
  <si>
    <t>Бодрова Н.С.</t>
  </si>
  <si>
    <t>"Биология. Растения. Бактерии. Грибы. Лишайники". 5-6 кл. Рабочая тетрадь №1</t>
  </si>
  <si>
    <t>"Биология. Растения. Бактерии. Грибы. Лишайники". 5-6 кл. Рабочая тетрадь №2</t>
  </si>
  <si>
    <t>111.105.07.ХХ</t>
  </si>
  <si>
    <t>111.105.08.ХХ</t>
  </si>
  <si>
    <t>105.120.25.ХХ</t>
  </si>
  <si>
    <t>"Методика преподавания всеобщей истории в 9 классе."</t>
  </si>
  <si>
    <t>Лубченков Ю.Н., Михайлов В.В.</t>
  </si>
  <si>
    <t>"История России". 7 кл. Учебник.</t>
  </si>
  <si>
    <t>"История России". 9 кл. Учебник.</t>
  </si>
  <si>
    <t>"Обществознание". 5 кл. Учебник.</t>
  </si>
  <si>
    <t>"Обществознание". 6 кл. Учебник.</t>
  </si>
  <si>
    <t>"Обществознание". 7 кл. Учебник.</t>
  </si>
  <si>
    <t>"Обществознание". 8 кл. Учебник.</t>
  </si>
  <si>
    <t>"Обществознание". 9 кл. Учебник.</t>
  </si>
  <si>
    <t>500.920.41.ХХ</t>
  </si>
  <si>
    <t>"Новые технологии в обучении русскому языку." Пособие для учителя.</t>
  </si>
  <si>
    <t>"Русский язык". 10-11 кл. Программа для общеобразовательных учреждений.</t>
  </si>
  <si>
    <t>"Этимологический анализ на уроках русского языка". Пособие для учителя.</t>
  </si>
  <si>
    <t>109.207.0К.ХХ</t>
  </si>
  <si>
    <t>Бунчук А.В.,           Кирик Л.А.,             Гельфгат И.М.,                  Ненашев И.Ю.</t>
  </si>
  <si>
    <t>"Биология". 9 кл. Рабочая тетрадь №1</t>
  </si>
  <si>
    <t>"Биология". 9 кл. Рабочая тетрадь №2</t>
  </si>
  <si>
    <t>111.109.07.ХХ</t>
  </si>
  <si>
    <t>111.109.08.ХХ</t>
  </si>
  <si>
    <t>111.605.11.ХХ</t>
  </si>
  <si>
    <t>500.300</t>
  </si>
  <si>
    <t>500.400</t>
  </si>
  <si>
    <t>500.500</t>
  </si>
  <si>
    <t>500.400.16.ХХ</t>
  </si>
  <si>
    <t>500.400.17.ХХ</t>
  </si>
  <si>
    <t>500.400.18.ХХ</t>
  </si>
  <si>
    <t>500.500.19.ХХ</t>
  </si>
  <si>
    <t>500.500.20.ХХ</t>
  </si>
  <si>
    <t>500.500.21.ХХ</t>
  </si>
  <si>
    <t>500.600.22.ХХ</t>
  </si>
  <si>
    <t>500.600.23.ХХ</t>
  </si>
  <si>
    <t>Виленкин Н.Я.,              Жохов В.И.,                  Чесноков А.С.,                  Шварцбурд С.И.</t>
  </si>
  <si>
    <t>Смирнова И.М.</t>
  </si>
  <si>
    <t>Элективные курсы</t>
  </si>
  <si>
    <t>500.970.06.ХХ</t>
  </si>
  <si>
    <t>"Золотой брегет генерал-директора"</t>
  </si>
  <si>
    <t>Копп Е.В.</t>
  </si>
  <si>
    <t>111.107.10.ХХ</t>
  </si>
  <si>
    <t>112.205.10.ХХ</t>
  </si>
  <si>
    <t>112.205.07.ХХ</t>
  </si>
  <si>
    <t>112.206.10.ХХ</t>
  </si>
  <si>
    <t>112.206.07.ХХ</t>
  </si>
  <si>
    <t>"Мой друг Светофорик". 2 кл.: Рабочая тетрадь</t>
  </si>
  <si>
    <t>117.105.01.ХХ</t>
  </si>
  <si>
    <t>117.106.01.ХХ</t>
  </si>
  <si>
    <t>117.107.01.ХХ</t>
  </si>
  <si>
    <t>117.108.01.ХХ</t>
  </si>
  <si>
    <t>117.109.01.ХХ</t>
  </si>
  <si>
    <t>Бейли Д.</t>
  </si>
  <si>
    <t>"Мальчики и девочки мира"</t>
  </si>
  <si>
    <t>"Детские страхи"</t>
  </si>
  <si>
    <t xml:space="preserve"> "Твое тело"</t>
  </si>
  <si>
    <t xml:space="preserve"> "Зима. Холодно? Играя, этого не замечаешь!"</t>
  </si>
  <si>
    <t>Риполл О.</t>
  </si>
  <si>
    <t>"Весна. Погожий день? Давай поиграем!"</t>
  </si>
  <si>
    <t>"Лето. Жарко? Поиграй в воде!"</t>
  </si>
  <si>
    <t>110.108.10.ХХ</t>
  </si>
  <si>
    <t>Хрыпова Р.Н.</t>
  </si>
  <si>
    <t>"Сноубординг"</t>
  </si>
  <si>
    <t>Осборн Й.</t>
  </si>
  <si>
    <t>"Горный велосипед"</t>
  </si>
  <si>
    <t>103.206.07.ХХ</t>
  </si>
  <si>
    <t>103.206.08.ХХ</t>
  </si>
  <si>
    <t>"География". 5 кл. Методическое пособие для учителя.</t>
  </si>
  <si>
    <t>Оржековский П.А., Кузнецова Л.М., Пашкова Л.И., Виноградская Е.С.</t>
  </si>
  <si>
    <t>"Дневник достижений учащегося по русскому языку". 7 кл. Пособие для учащихся</t>
  </si>
  <si>
    <t>"Уроки русского языка в 8 классе". Пособие для учителя.</t>
  </si>
  <si>
    <t xml:space="preserve">"Работа над составом слова на уроках русского языка в начальных классах." </t>
  </si>
  <si>
    <t>"Экскурсии в природу". Пособие для учителя</t>
  </si>
  <si>
    <t>113.109.01.ХХ</t>
  </si>
  <si>
    <t>Рудницкая В.Н.</t>
  </si>
  <si>
    <t>Зубарева И. И.</t>
  </si>
  <si>
    <t xml:space="preserve">Мордкович А.Г. </t>
  </si>
  <si>
    <t xml:space="preserve">Бабина Р.П. </t>
  </si>
  <si>
    <t>"Всеобщая история. История Нового времени."  8 кл. Учебник.</t>
  </si>
  <si>
    <t>Ионов И.Н., Гогиберидзе Г.М., Захарова Е.Н.</t>
  </si>
  <si>
    <t>"Многообразие животных"</t>
  </si>
  <si>
    <t>"Жилища животных"</t>
  </si>
  <si>
    <t>Серия "Живая природа с Николаем Дроздовым"</t>
  </si>
  <si>
    <t>"Способности и возможности"</t>
  </si>
  <si>
    <t>101.107.10.XX</t>
  </si>
  <si>
    <t>"Физика". 10 кл. Рабочая тетрадь (базовый  уровень).</t>
  </si>
  <si>
    <t>102.410.3Н.ХХ</t>
  </si>
  <si>
    <t>102.411.3Н.ХХ</t>
  </si>
  <si>
    <t>102.210.3Н.ХХ</t>
  </si>
  <si>
    <t>102.211.3Н.ХХ</t>
  </si>
  <si>
    <t>105.110.0Н.ХХ</t>
  </si>
  <si>
    <t>106.110.0Н.ХХ</t>
  </si>
  <si>
    <t>105.110.1Н.ХХ</t>
  </si>
  <si>
    <t>105.111.1Н.ХХ</t>
  </si>
  <si>
    <t>105.210.0Н.ХХ</t>
  </si>
  <si>
    <t>105.211.0Н.ХХ</t>
  </si>
  <si>
    <t>105.121.0Н.ХХ</t>
  </si>
  <si>
    <t xml:space="preserve"> Книга сказок. В 4-х частях: Ч.2. Воздушный волшебник.: Развивающее учебн. пособие для детей дошк.возр </t>
  </si>
  <si>
    <t>102.720.19.ХХ</t>
  </si>
  <si>
    <t>103.205.07.ХХ</t>
  </si>
  <si>
    <t>"Геометрия".10-11 кл. Устные упражнения</t>
  </si>
  <si>
    <t>204.301.00.ХХ</t>
  </si>
  <si>
    <t>204.301.10.ХХ</t>
  </si>
  <si>
    <t>204.302.07.ХХ</t>
  </si>
  <si>
    <t xml:space="preserve">Учебный флэш-фильм на CD  "Живые иллюстрации" к учебнику А.Г. Мордковича "Алгебра" 7 кл. </t>
  </si>
  <si>
    <t xml:space="preserve">Электронное сопровождение курса "Алгебра". 7 кл. Под редакцией А. Г. Мордковича. </t>
  </si>
  <si>
    <t>Электронное сопровождение курса "Алгебра". 8 кл. Под редакцией А. Г. Мордковича. )</t>
  </si>
  <si>
    <t xml:space="preserve">Электронное сопровождение курса "Алгебра". 9 кл. Под редакцией А. Г. Мордковича. </t>
  </si>
  <si>
    <t xml:space="preserve">Электронная библиотека наглядных пособий. "Природоведение". 5 кл. </t>
  </si>
  <si>
    <t xml:space="preserve">Электронная библиотека наглядных пособий. "Биология". 6 кл. </t>
  </si>
  <si>
    <t xml:space="preserve">"Электронная библиотека наглядных моделей по Химии 8-9 кл." </t>
  </si>
  <si>
    <t xml:space="preserve">Электронное сопровождение к учебно-методическому комплекту "Технология. Технический труд. 5 класс." </t>
  </si>
  <si>
    <t xml:space="preserve">Электронное сопровождение к учебно-методическому комплекту "Технология. Технический труд. 6 класс." </t>
  </si>
  <si>
    <t xml:space="preserve">Электронное сопровождение к учебно-методическому комплекту "Технология. Технический труд. 7 класс." </t>
  </si>
  <si>
    <t xml:space="preserve">Электронная библиотека наглядных пособий. Технология. 5 класс. Автор-составитель Н.А. Ладнушкин. </t>
  </si>
  <si>
    <t>Электронная библиотека наглядных пособий. Технология. 6 класс.Автор-составитель Н.А. Ладнушкин.</t>
  </si>
  <si>
    <t xml:space="preserve">Электронная библиотека наглядных пособий. Технология. 7 класс.Автор-составитель Н.А. Ладнушкин. </t>
  </si>
  <si>
    <t xml:space="preserve">Электронная библиотека наглядных пособий. Технология. 8 класс.Автор-составитель Н.А. Ладнушкин. </t>
  </si>
  <si>
    <t xml:space="preserve">Электронная библиотека наглядных пособий. Технология. 9 класс.Автор-составитель Н.А. Ладнушкин. </t>
  </si>
  <si>
    <t xml:space="preserve">Классный журнал. 10-11 кл. </t>
  </si>
  <si>
    <t>книга</t>
  </si>
  <si>
    <t xml:space="preserve">"Электронное сопровождение к учебно-методическому комплекту "Физика 11 класс" авторов Л.Э.Генденштейна и др. CD. </t>
  </si>
  <si>
    <t xml:space="preserve">"Электронное сопровождение к учебно-методическому комплекту "Физика 10 класс" авторов Л.Э.Генденштейна и др. CD. </t>
  </si>
  <si>
    <t>Воронков М.Г.,                        Рулев А.Ю.</t>
  </si>
  <si>
    <t>"Химия". 11 кл. Учебник (углубленный уровень).</t>
  </si>
  <si>
    <t>"Химия". 9 кл. Учебник</t>
  </si>
  <si>
    <t>"Химия". 10 кл. Учебник (углубленный уровень).</t>
  </si>
  <si>
    <t>Ионин Г.Н.,           Скатов Н.Н.,                    Роговер Е.С. и др.</t>
  </si>
  <si>
    <t>Ионин Г.Н.,                             Роговер Е.С.,                   Черняк М.А. и др.</t>
  </si>
  <si>
    <t xml:space="preserve">Трайтак Д.И.,                                    Суматохин С.В. </t>
  </si>
  <si>
    <t xml:space="preserve"> "Здравствуй!": Книга песен (ноты). В 4-х ч.: Ч.4: Развивающее учебное пособие для детей дошк. возраста</t>
  </si>
  <si>
    <t>Серия "Хитроумные изобретения"</t>
  </si>
  <si>
    <t>Бахтеева Л.А.,                  Сарже А.В.</t>
  </si>
  <si>
    <t>"Физическая культура." 1-4 кл. Программа.</t>
  </si>
  <si>
    <t>110.309.10.ХХ</t>
  </si>
  <si>
    <t>Минченков Е.Е., Пронина И.И.,                 Дзенис А.В.</t>
  </si>
  <si>
    <t>"Химия". 9 кл. Методическое пособие</t>
  </si>
  <si>
    <t>"Физическая культура." 5-9 кл. Программа.</t>
  </si>
  <si>
    <t>117.105.00.ХХ</t>
  </si>
  <si>
    <t>"Физика". 11 кл. Учебник (базовый и углубленный уровни).</t>
  </si>
  <si>
    <t>Лыссый Ю.И.,  Беленький Г.И., Воронин Л.Б. и др.</t>
  </si>
  <si>
    <t>"Скалолазание"</t>
  </si>
  <si>
    <t>109.900.02.ХХ</t>
  </si>
  <si>
    <t>111.600.06.ХХ</t>
  </si>
  <si>
    <t>109.310.17.ХХ</t>
  </si>
  <si>
    <t>201.401.10.ХХ</t>
  </si>
  <si>
    <t>Соловьева О.Ю.</t>
  </si>
  <si>
    <t>102.108.15.ХХ</t>
  </si>
  <si>
    <t>108.508.01.ХХ</t>
  </si>
  <si>
    <t>108.509.01.ХХ</t>
  </si>
  <si>
    <t>113.105.07.ХХ</t>
  </si>
  <si>
    <t>109.707.10.ХХ</t>
  </si>
  <si>
    <t>109.708.10.ХХ</t>
  </si>
  <si>
    <t>109.709.10.ХХ</t>
  </si>
  <si>
    <t>109.900.14.ХХ</t>
  </si>
  <si>
    <t>110.408.01.ХХ</t>
  </si>
  <si>
    <t>110.409.01.ХХ</t>
  </si>
  <si>
    <t>110.410.01.ХХ</t>
  </si>
  <si>
    <t>110.410.02.ХХ</t>
  </si>
  <si>
    <t>110.411.01.ХХ</t>
  </si>
  <si>
    <t>110.411.02.ХХ</t>
  </si>
  <si>
    <t xml:space="preserve"> Тетрадь № 2 для контрольных работ по математике.  4 кл. Ч.2</t>
  </si>
  <si>
    <t>Тетрадь № 1 для контрольных работ по математике. 4 кл. Ч.1</t>
  </si>
  <si>
    <t>101.105.К7.ХХ</t>
  </si>
  <si>
    <t>"Учимся читать, слушать, говорить и писать". 5 кл.  Рабочая тетрадь. В 2 ч.</t>
  </si>
  <si>
    <t>101.106.К7.ХХ</t>
  </si>
  <si>
    <t>"Учимся читать, слушать, говорить и писать". 6 кл.  Рабочая тетрадь. В 2 ч.</t>
  </si>
  <si>
    <t>101.107.К7.ХХ</t>
  </si>
  <si>
    <t>"Учимся читать, слушать, говорить и писать". 7 кл. Рабочая тетрадь. В 2 ч.</t>
  </si>
  <si>
    <t>103.205.К7.ХХ</t>
  </si>
  <si>
    <t xml:space="preserve">Карнаух Н.Л.,                                             Кац Э.Э., </t>
  </si>
  <si>
    <t>Беленький Г.И.,                               Хренова О.М.</t>
  </si>
  <si>
    <t>111.605.08.ХХ</t>
  </si>
  <si>
    <t>111.206.10.ХХ</t>
  </si>
  <si>
    <t>111.206.07.ХХ</t>
  </si>
  <si>
    <t>111.608.01.ХХ</t>
  </si>
  <si>
    <t>111.109.10.ХХ</t>
  </si>
  <si>
    <t>111.610.10.ХХ</t>
  </si>
  <si>
    <t>111.610.07.ХХ</t>
  </si>
  <si>
    <t>112.308.01.ХХ</t>
  </si>
  <si>
    <t>113.107.01.ХХ</t>
  </si>
  <si>
    <t>"Обществознание". 10-11 кл. Программа и тематическое планирование (базовый уровень).</t>
  </si>
  <si>
    <t>Тихомирова С.А.,                     Яворский Б.М.</t>
  </si>
  <si>
    <t>Шахмаев Н.М.,                     Бунчук А.В.</t>
  </si>
  <si>
    <t>Петрова Н.Н., Максимова Н.А.</t>
  </si>
  <si>
    <t>"Алгебра". 8 кл. Дидактические материалы. Методические рекомендации.</t>
  </si>
  <si>
    <t>"Уроки русского языка в 5 классе". Пособие для учителя</t>
  </si>
  <si>
    <t>105.110.10.ХХ</t>
  </si>
  <si>
    <t>105.110.19.ХХ</t>
  </si>
  <si>
    <t>105.111.19.ХХ</t>
  </si>
  <si>
    <t>"Физическая культура и здоровье школьника: от А до Я. Советы родителям"</t>
  </si>
  <si>
    <t>"Приключения здоровячков". 1 кл. Учебное пособие</t>
  </si>
  <si>
    <t>104.108.16.ХХ</t>
  </si>
  <si>
    <t>104.108.19.ХХ</t>
  </si>
  <si>
    <t>106.111.07.ХХ</t>
  </si>
  <si>
    <t>108.511.01.ХХ</t>
  </si>
  <si>
    <t>109.510.01.ХХ</t>
  </si>
  <si>
    <t>109.511.01.ХХ</t>
  </si>
  <si>
    <t>111.107.07.ХХ</t>
  </si>
  <si>
    <t>111.808.07.ХХ</t>
  </si>
  <si>
    <t>111.808.08.ХХ</t>
  </si>
  <si>
    <t>112.207.01.ХХ</t>
  </si>
  <si>
    <t>"Геометрия." 7-11 кл. Рабочие программы.</t>
  </si>
  <si>
    <t>"Физика". 10-11 кл. Программа и тематическое планирование (базовый  уровень).</t>
  </si>
  <si>
    <t xml:space="preserve">Шахмаев Н.М.,                                              Бунчук А.В.,                                      Дик Ю.И. </t>
  </si>
  <si>
    <t>"Математика". 5 кл.  Тетрадь для контрольных работ № 1</t>
  </si>
  <si>
    <t xml:space="preserve">Жохов В.И.                           </t>
  </si>
  <si>
    <t xml:space="preserve">Жохов В.И.              </t>
  </si>
  <si>
    <t xml:space="preserve">"Математический тренажер". 6 кл. Пособие для учителей и учащихся. </t>
  </si>
  <si>
    <t>201.404.06.ХХ</t>
  </si>
  <si>
    <t>202.301.00.ХХ</t>
  </si>
  <si>
    <t>101.410.00.ХХ</t>
  </si>
  <si>
    <t>500.900.35.ХХ</t>
  </si>
  <si>
    <t>Хрыпова Р.Н.,              Житко И.В.</t>
  </si>
  <si>
    <t>500.910.37.ХХ</t>
  </si>
  <si>
    <t>Шеломовский В.В.</t>
  </si>
  <si>
    <t>110.108.11.ХХ</t>
  </si>
  <si>
    <t>Генденштейн Л.Э., Орлов В.А.</t>
  </si>
  <si>
    <t>"Геометрия". 10 – 11 кл. Дидактические материалы. Учебное пособие.</t>
  </si>
  <si>
    <t xml:space="preserve">"Математические диктанты". 6 кл. </t>
  </si>
  <si>
    <t>104.108.18.ХХ</t>
  </si>
  <si>
    <t>Жохов В.И.,                  Терехова А.А.</t>
  </si>
  <si>
    <t>Гуревич П.С.,                      Николаева Е.З.</t>
  </si>
  <si>
    <t>"Математика". 6 кл.  Тетрадь для контрольных работ № 1</t>
  </si>
  <si>
    <t>"Математика". 6 кл.  Тетрадь для контрольных работ № 2</t>
  </si>
  <si>
    <t xml:space="preserve"> "Русский фольклор". Программа и методические материалы</t>
  </si>
  <si>
    <t>Пауэлл Б.</t>
  </si>
  <si>
    <t>"Скейтбординг"</t>
  </si>
  <si>
    <t>Барр М., Моран К.</t>
  </si>
  <si>
    <t>106.111.1Н.ХХ</t>
  </si>
  <si>
    <t>"Математические диктанты". 5 кл.</t>
  </si>
  <si>
    <t xml:space="preserve"> "Нестандартные и исследовательские задачи по геометрии".  Учебное пособие для  7 - 11 классов.</t>
  </si>
  <si>
    <t>"Всеобщая история. История Нового времени". 7 кл. Учебник.</t>
  </si>
  <si>
    <t>"Чувства"</t>
  </si>
  <si>
    <t>"За страницами учебника математики".</t>
  </si>
  <si>
    <t>"Литературное чтение". 1-4 классы. Программа.</t>
  </si>
  <si>
    <t>Смирнова И.М., Смирнов В.А.</t>
  </si>
  <si>
    <t xml:space="preserve">Мордкович А.Г., Семенов П.В.                 </t>
  </si>
  <si>
    <t xml:space="preserve">Виленкин Н.Я., Ивашев-Мусатов О.С., Шварцбурд С.И.                                 </t>
  </si>
  <si>
    <t>"Учимся читать, слушать, говорить и писать". 7 кл. Ч. 2. Рабочая тетрадь</t>
  </si>
  <si>
    <t>"Проверь себя". 7 кл. Рабочая тетрадь</t>
  </si>
  <si>
    <t>101.107.15.ХХ</t>
  </si>
  <si>
    <t>101.108.15.ХХ</t>
  </si>
  <si>
    <t>Павлова А.А.,                 Корзинова Е.И.</t>
  </si>
  <si>
    <t>Мордкович А.Г., Семенов П.В. и др.</t>
  </si>
  <si>
    <t>Мордкович А.Г., Николаев Н.П.</t>
  </si>
  <si>
    <t>111.610.01.ХХ</t>
  </si>
  <si>
    <t>"Окружающий мир". 2 кл. Учебник. В 2 ч.</t>
  </si>
  <si>
    <t>109.707.20.ХХ</t>
  </si>
  <si>
    <t>109.510.07.ХХ</t>
  </si>
  <si>
    <t>109.511.07.ХХ</t>
  </si>
  <si>
    <t>106.109.14.ХХ</t>
  </si>
  <si>
    <t>101.105.10.ХХ</t>
  </si>
  <si>
    <t>Программно-методические материалы по курсу "Черчение и графика". 8-9 кл.</t>
  </si>
  <si>
    <t>Петрова Н.Н.</t>
  </si>
  <si>
    <t xml:space="preserve">Намазова А.С., Захарова Е.Н. </t>
  </si>
  <si>
    <t>"Физика". 7-9 кл. Программы и примерное поурочное планирование (базовый уровень).</t>
  </si>
  <si>
    <t>Львова С.И.,                        Львов В.В.</t>
  </si>
  <si>
    <t>500.940.55.ХХ</t>
  </si>
  <si>
    <t>500.940.56.ХХ</t>
  </si>
  <si>
    <t>Минченков Е.Е.,                          Журин А.А.,                   Оржековский П.А.</t>
  </si>
  <si>
    <t>104.109.25.ХХ</t>
  </si>
  <si>
    <t>Матвеева Е.И., Патрикеева И.Д.</t>
  </si>
  <si>
    <t>Граник Г.Г., Гвинджилия О.В.</t>
  </si>
  <si>
    <t>"Проверь себя". 6 кл. Рабочая тетрадь</t>
  </si>
  <si>
    <t>"Полифония доказательств". Пособие для учащихся</t>
  </si>
  <si>
    <t>Сухов В.В.,                  Морозов А.Ю.,               Абдулаев Э.Н.</t>
  </si>
  <si>
    <t>103.105.16.ХХ</t>
  </si>
  <si>
    <t>103.106.01.ХХ</t>
  </si>
  <si>
    <t>103.106.07.ХХ</t>
  </si>
  <si>
    <t>103.106.08.ХХ</t>
  </si>
  <si>
    <t>103.106.11.ХХ</t>
  </si>
  <si>
    <t>103.106.12.ХХ</t>
  </si>
  <si>
    <t>103.106.14.ХХ</t>
  </si>
  <si>
    <t>108.206.10.ХХ</t>
  </si>
  <si>
    <t>104.107.14.ХХ</t>
  </si>
  <si>
    <t>Кирюшкина О.В.</t>
  </si>
  <si>
    <t>112.207.07.ХХ</t>
  </si>
  <si>
    <t>"Физический эксперимент в средней школе". Пособие для учителя. В 2 ч.</t>
  </si>
  <si>
    <t>103.106.17.ХХ</t>
  </si>
  <si>
    <t>Шамчикова В.М.</t>
  </si>
  <si>
    <t>"Химия". 10 кл. Сборник вопросов, заданий и задач по органической химии.</t>
  </si>
  <si>
    <t xml:space="preserve"> Тетрадь для контрольных работ по математике.2 кл.</t>
  </si>
  <si>
    <t xml:space="preserve"> Тетрадь для контрольных работ по математике.3 кл.</t>
  </si>
  <si>
    <t>204.401.10.ХХ</t>
  </si>
  <si>
    <t>204.401.17.ХХ</t>
  </si>
  <si>
    <t>111.605.07.ХХ</t>
  </si>
  <si>
    <t>"Букварь". 1 кл. Учебник . В 2 ч.</t>
  </si>
  <si>
    <t>"Технология". 7 кл. Рабочая тетрадь</t>
  </si>
  <si>
    <t>Методические советы к учебнику  "Литература". 7 кл.  Пособие для учителя. Под ред. Снежневская М.А.</t>
  </si>
  <si>
    <t>"Биология. Растения. Бактерии. Грибы. Лишайники". 5-6 кл. Методическое пособие ( к учебнику Д.И. Трайтака, Н.Д. Трайтак)</t>
  </si>
  <si>
    <t>"Биология. Введение в естественные науки". 5 кл.: Учебник. Под ред. Трайтака Д.И., Андреевой Н.Д.</t>
  </si>
  <si>
    <t>"Биология". 7 кл.: Учебник. Под ред. Суматохина С.В.</t>
  </si>
  <si>
    <t>"Биология. Введение в естественные науки". 5 кл. Рабочая тетрадь (цветная вкладка).</t>
  </si>
  <si>
    <t>111.605.06.ХХ</t>
  </si>
  <si>
    <t>"ФГОС НОО. Осваиваем деятельностный подход." Книга для учителя.</t>
  </si>
  <si>
    <t>202.300.10.ХХ</t>
  </si>
  <si>
    <t>Методические советы к учебнику "Литература". 9 кл.    Пособие для учителя.</t>
  </si>
  <si>
    <t>"Технология". 6 кл. Рабочая тетрадь</t>
  </si>
  <si>
    <t>Методические рекомендации к учебнику Граник Г.Г. и др. "Русский язык" 1 кл.</t>
  </si>
  <si>
    <t>204.401.00.ХХ</t>
  </si>
  <si>
    <t>204.401.19.ХХ</t>
  </si>
  <si>
    <t>204.401.01.ХХ</t>
  </si>
  <si>
    <t>"Алгебра". 8 кл. Рабочая тетрадь №1.                                        Под ред. А.Г. Мордковича.</t>
  </si>
  <si>
    <t>"Алгебра". 8 кл. Рабочая тетрадь №2.                                        Под ред. А.Г. Мордковича.</t>
  </si>
  <si>
    <t>104.108.05.ХХ</t>
  </si>
  <si>
    <t>Генденштейн Л.Э., Евлахова Е.Н., Бондаренко Н.В.</t>
  </si>
  <si>
    <t>400.400.02.ХХ</t>
  </si>
  <si>
    <t>111.611.07.ХХ</t>
  </si>
  <si>
    <t xml:space="preserve">"Биология". 11 кл. Рабочая тетрадь. </t>
  </si>
  <si>
    <t xml:space="preserve">"Биология". 10 кл. Рабочая тетрадь. </t>
  </si>
  <si>
    <t>204.504.11.ХХ</t>
  </si>
  <si>
    <t xml:space="preserve">Патрикеева И.Д., Панкова О.Б., Лифашина Н.Е. </t>
  </si>
  <si>
    <t>Куприянова Л.Л.</t>
  </si>
  <si>
    <t>"Геометрия". 8 кл. Методические рекомендации для учителя.</t>
  </si>
  <si>
    <t>"Геометрия". 8 кл. Рабочая тетрадь №1.</t>
  </si>
  <si>
    <t>Наименование продукции</t>
  </si>
  <si>
    <t>"Сборник диктантов с языковым анализом текста". 8 - 9 кл.: Пособие для учителя</t>
  </si>
  <si>
    <t>"Русский язык". 5 кл. Учебник.  Под ред. Граник Г.Г.  В 3 ч.</t>
  </si>
  <si>
    <t>Львова С.И.,                                      Львов В.В.</t>
  </si>
  <si>
    <t>207.101.01.ХХ</t>
  </si>
  <si>
    <t>101.405.3К.ХХ</t>
  </si>
  <si>
    <t>"Русский язык". 6 кл. Учебник.  Под ред. Граник Г.Г.  В 3 ч.</t>
  </si>
  <si>
    <t>101.406.3К.ХХ</t>
  </si>
  <si>
    <t>"Русский язык". 7 кл. Учебник.  Под ред. Граник Г.Г.  В 3 ч.</t>
  </si>
  <si>
    <t>101.407.3К.ХХ</t>
  </si>
  <si>
    <t>"Биология. Растения. Бактерии. Грибы. Лишайники". 6 кл. Методическое пособие (к учебнику Р.Н. Хрыповой)</t>
  </si>
  <si>
    <t>202.301.07.ХХ</t>
  </si>
  <si>
    <t>Патрикеева И.Д.</t>
  </si>
  <si>
    <t>"Литературное чтение". 1 кл. Рабочая тетрадь.</t>
  </si>
  <si>
    <t>"Технология. Индустриальные технологии". 7 кл. Методическое пособие для учителя.</t>
  </si>
  <si>
    <t>"Алгебра и начала математического анализа". 10-11 кл. Методическое пособие для учителя</t>
  </si>
  <si>
    <t>"Литература". 5 кл.: Учебник-хрестоматия в 2 ч. Под ред. Беленького Г.И.</t>
  </si>
  <si>
    <t>"Литература". 7 кл.: Учебник. В 2 ч. Под ред. Беленького Г.И.</t>
  </si>
  <si>
    <t>"Кто кого ест в тропических лесах?"</t>
  </si>
  <si>
    <t>"Заставь деньги расти"</t>
  </si>
  <si>
    <t>Серия "Время"</t>
  </si>
  <si>
    <t>Лазарев М.Л.</t>
  </si>
  <si>
    <t>102.109.15.ХХ</t>
  </si>
  <si>
    <t xml:space="preserve">Генденштейн Л.Э.,             Орлов В.А.,               </t>
  </si>
  <si>
    <t>Мордкович А.Г., Смирнова И.М. и др.</t>
  </si>
  <si>
    <t>"Физика". 11 кл. Учебник (базовый  уровень).</t>
  </si>
  <si>
    <t>"Они работают с деньгами"</t>
  </si>
  <si>
    <t>Школьное, дополнительное образование</t>
  </si>
  <si>
    <t>112.205.00.ХХ</t>
  </si>
  <si>
    <t>113.106.07.ХХ</t>
  </si>
  <si>
    <t>203.103.05.ХХ</t>
  </si>
  <si>
    <t>500.950.59.ХХ</t>
  </si>
  <si>
    <t>500.950.60.ХХ</t>
  </si>
  <si>
    <t>500.950.61.ХХ</t>
  </si>
  <si>
    <t>Тетрадь для контрольных работ по математике.1 кл.</t>
  </si>
  <si>
    <t>Лазебникова А.Ю.</t>
  </si>
  <si>
    <t>Лазебникова А.Ю., Стрелова О.Ю., Коваль Т.В.</t>
  </si>
  <si>
    <t>104.107.29.ХХ</t>
  </si>
  <si>
    <t>"О химии и химиках в шутку и всерьез".</t>
  </si>
  <si>
    <t>114.208.01.ХХ</t>
  </si>
  <si>
    <t>"Кто кого ест на морских побережьях?"</t>
  </si>
  <si>
    <t>"Кто кого ест в степях и саваннах?"</t>
  </si>
  <si>
    <t>Снедден Р.</t>
  </si>
  <si>
    <t>"Управляющий совет в образовательных организациях дошкольного и общего образования".</t>
  </si>
  <si>
    <t>400.600.04.ХХ</t>
  </si>
  <si>
    <t>Болотова Е.Л., Воровщиков С.Г., Галеева Н.Л.,              Данилова Т.Н.,                  Шклярова О.А.</t>
  </si>
  <si>
    <t xml:space="preserve"> Книга сказок. В 4-х частях: Ч.4. Музыкальная радуга здоровья.: Развив.учебн.пособие для детей дошк.возраста</t>
  </si>
  <si>
    <t>109.511.02.ХХ</t>
  </si>
  <si>
    <t>102.108.11.ХХ</t>
  </si>
  <si>
    <t>"Здравик". Предшкольный курс. Программа для педагогов</t>
  </si>
  <si>
    <t>"Биология". 9 кл. Учебник. Под ред. Андреевой Н.Д., Трайтака Д.И.</t>
  </si>
  <si>
    <t>Методические рекомендации к учебнику Граник Г.Г. и др. "Русский язык" 2 кл.</t>
  </si>
  <si>
    <t>Методические рекомендации к учебнику Граник Г.Г. и др. "Русский язык" 3 кл.</t>
  </si>
  <si>
    <t>Владимирская Г.Н.</t>
  </si>
  <si>
    <t>"История России с древнейших времен по XVI век". 6 кл.  Методическое пособие для учителя</t>
  </si>
  <si>
    <t>"Математика". 6 кл.  Тетрадь для контрольных работ. В 2 ч.</t>
  </si>
  <si>
    <t>104.107.К5.ХХ</t>
  </si>
  <si>
    <t>"Алгебра". 7 кл. Рабочая тетрадь. Под ред. А.Г. Мордковича. В 2 ч.</t>
  </si>
  <si>
    <t>104.108.К5.ХХ</t>
  </si>
  <si>
    <t>"Алгебра". 8 кл. Рабочая тетрадь. Под ред. А.Г. Мордковича. В 2 ч.</t>
  </si>
  <si>
    <t>106.108.К7.ХХ</t>
  </si>
  <si>
    <t>"Геометрия". 8 кл. Рабочая тетрадь. В 2 ч.</t>
  </si>
  <si>
    <t>111.605.К7.ХХ</t>
  </si>
  <si>
    <t>"Природоведение". 5 кл. Рабочая тетрадь. (цветная вкладка). В 2 ч.</t>
  </si>
  <si>
    <t>"Биология. Человек и его здоровье". 8 кл. Рабочая тетрадь. В 2 ч.</t>
  </si>
  <si>
    <t>111.109.К7.ХХ</t>
  </si>
  <si>
    <t>"Биология". 9 кл. Рабочая тетрадь. В 2 ч.</t>
  </si>
  <si>
    <t>Русский язык и литература</t>
  </si>
  <si>
    <t>400.800.01.ХХ</t>
  </si>
  <si>
    <t>Малыгин В.Л.    Искандирова А.Б.    Смирнова Е.А.    Хомерики Н.С.</t>
  </si>
  <si>
    <t>"Биология. Животные". 7 кл. Методическое пособие</t>
  </si>
  <si>
    <t>"Технология. Индустриальные технологии". 5-7 кл. Рабочая программа и тематическое планирование.</t>
  </si>
  <si>
    <t>Беленький Г.И., Хренова О.М.</t>
  </si>
  <si>
    <t>«Литература. 5-9 кл.». Рабочие программы.</t>
  </si>
  <si>
    <t>"Математический кружок". 7 кл. (серия "На пути к Олимпу").</t>
  </si>
  <si>
    <t>"Математический кружок". 8 кл. (серия "На пути к Олимпу").</t>
  </si>
  <si>
    <t>Серия "Что говорит наука ..."</t>
  </si>
  <si>
    <t>Львова С.И.</t>
  </si>
  <si>
    <t>106.107.10.ХХ</t>
  </si>
  <si>
    <t>Сивцова Н.А.</t>
  </si>
  <si>
    <t>Ефимова Т.М.</t>
  </si>
  <si>
    <t>201.401.00.ХХ</t>
  </si>
  <si>
    <t>201.401.05.ХХ</t>
  </si>
  <si>
    <t>109.710.11.ХХ</t>
  </si>
  <si>
    <t>Генденштейн Л.Э.</t>
  </si>
  <si>
    <t>"География". 6 кл.Рабочая тетрадь.</t>
  </si>
  <si>
    <t>204.603.0К.ХХ</t>
  </si>
  <si>
    <t>"Алгебра". 7 кл. Тематические проверочные работы в новой форме. Под ред. А.Г. Мордковича</t>
  </si>
  <si>
    <t>"Алгебра". 8 кл. Тематические проверочные работы в новой форме. Под ред. А.Г. Мордковича</t>
  </si>
  <si>
    <t>"Литература". 8 кл. Дополнительные  материалы. Учебное пособие</t>
  </si>
  <si>
    <t>300.100.07.ХХ</t>
  </si>
  <si>
    <t>"Технология". 5 кл. Рабочая тетрадь</t>
  </si>
  <si>
    <t>Глозман Е.С.,                 Глозман А.Е.,             Ставрова О.Б. ,                Хотунцев Ю.Л.</t>
  </si>
  <si>
    <t>Обществознание</t>
  </si>
  <si>
    <t>"Биология. Растения. Бактерии. Грибы. Лишайники". 6 кл. Рабочая тетрадь.</t>
  </si>
  <si>
    <t>"Математика: алгебра и начала математического анализа, геометрия.". 11 кл. Учебник (базовый уровень)</t>
  </si>
  <si>
    <t>101.108.0К.ХХ</t>
  </si>
  <si>
    <t>101.109.0К.ХХ</t>
  </si>
  <si>
    <t>102.105.0К.ХХ</t>
  </si>
  <si>
    <t>103.205.19.ХХ</t>
  </si>
  <si>
    <t>103.205.18.ХХ</t>
  </si>
  <si>
    <t>Мордкович А.Г., Николаев Н.П. и др.</t>
  </si>
  <si>
    <t>101.106.10.ХХ</t>
  </si>
  <si>
    <t>Мадер Р.Д.</t>
  </si>
  <si>
    <t>Андреева А.Е.</t>
  </si>
  <si>
    <t>Андреева Н.Д.</t>
  </si>
  <si>
    <t>Тихомирова С.А.</t>
  </si>
  <si>
    <t>204.501.11.ХХ</t>
  </si>
  <si>
    <t>204.502.11.ХХ</t>
  </si>
  <si>
    <t>Кузнецова Э.Е.</t>
  </si>
  <si>
    <t>Бунчук А.В. и  др.</t>
  </si>
  <si>
    <t>109.208.0К.ХХ</t>
  </si>
  <si>
    <t>104.107.КК.ХХ</t>
  </si>
  <si>
    <t>101.205.05.XX</t>
  </si>
  <si>
    <t>101.205.11.XX</t>
  </si>
  <si>
    <t>103.405.15.ХХ</t>
  </si>
  <si>
    <t>103.406.15.ХХ</t>
  </si>
  <si>
    <t>103.407.15.ХХ</t>
  </si>
  <si>
    <t>103.408.15.ХХ</t>
  </si>
  <si>
    <t>"Кто кого ест в реках и озерах?"</t>
  </si>
  <si>
    <t>"Кто кого ест в пустынях?"</t>
  </si>
  <si>
    <t>Бейли Д., Ло Ф.</t>
  </si>
  <si>
    <t>"Твои деньги"</t>
  </si>
  <si>
    <t>"Как потратить деньги с умом?"</t>
  </si>
  <si>
    <t>"Богатые и бедные"</t>
  </si>
  <si>
    <t>"Биология". 6 кл. Учебник.  Под ред. Андреевой Н.Д.</t>
  </si>
  <si>
    <t>"Биология". 8 класс. Учебник.</t>
  </si>
  <si>
    <t>"Геометрия". 9 кл.  Дидактические материалы.</t>
  </si>
  <si>
    <t>111.608.7К.ХХ</t>
  </si>
  <si>
    <t>101.105.15.ХХ</t>
  </si>
  <si>
    <t>101.106.15.ХХ</t>
  </si>
  <si>
    <t xml:space="preserve"> "Мой друг Светофорик". 2 кл.: Методическое пособие для учителя</t>
  </si>
  <si>
    <t>109.711.05.ХХ</t>
  </si>
  <si>
    <t xml:space="preserve"> Кривые. Курс по выбору по геометрии для 9 кл.: Учебное пособие для общеобразовательных  учреждений</t>
  </si>
  <si>
    <t>500.100.05.ХХ</t>
  </si>
  <si>
    <t>500.100.06.ХХ</t>
  </si>
  <si>
    <t>500.200.07.ХХ</t>
  </si>
  <si>
    <t>500.200.08.ХХ</t>
  </si>
  <si>
    <t>500.200.09.ХХ</t>
  </si>
  <si>
    <t>500.200.10.ХХ</t>
  </si>
  <si>
    <t>111.206.01.ХХ</t>
  </si>
  <si>
    <t>111.107.01.ХХ</t>
  </si>
  <si>
    <t>"Алгебра и начала математического анализа". 10 кл. Контрольные работы (базовый уровень).                                                Под ред. А.Г. Мордковича.</t>
  </si>
  <si>
    <t>"Алгебра и начала математического анализа". 11 кл. Контрольные работы (базовый уровень).                                          Под ред. А.Г. Мордковича.</t>
  </si>
  <si>
    <t>112.205.20.ХХ</t>
  </si>
  <si>
    <t xml:space="preserve">Рабочая тетрадь. В 4-х частях. Ч. 4. Я пою и говорю.: Развивающее учеб. пособие для детей дошк. возраста </t>
  </si>
  <si>
    <t>"Здравствуй!": Учебно-методическое пособие для педагогов дошкольных образовательных учреждений.</t>
  </si>
  <si>
    <t xml:space="preserve"> "История России с конца XVI по XVIII век". 7 кл.: Методическое пособие для учителя</t>
  </si>
  <si>
    <t>"История России". 6 кл. Учебник.</t>
  </si>
  <si>
    <t>108.510.01.ХХ</t>
  </si>
  <si>
    <t>Граник Г.Г., Кантаровская О.З., Токмакова И.П., Шишкова С.В.</t>
  </si>
  <si>
    <t xml:space="preserve"> "Легкие закуски и коктейли"</t>
  </si>
  <si>
    <t xml:space="preserve"> "Сладкие пироги и десерты"</t>
  </si>
  <si>
    <t xml:space="preserve"> "Макароны и пицца."</t>
  </si>
  <si>
    <t xml:space="preserve"> "Вселенная"</t>
  </si>
  <si>
    <t xml:space="preserve"> "Земля"</t>
  </si>
  <si>
    <t xml:space="preserve"> "Климат"</t>
  </si>
  <si>
    <t>"Море"</t>
  </si>
  <si>
    <t>Серия "Правовая компетенция руководителя образовательного учреждения"</t>
  </si>
  <si>
    <t>Фёклин С.И.</t>
  </si>
  <si>
    <t>"Кино"</t>
  </si>
  <si>
    <t>"Музыка"</t>
  </si>
  <si>
    <t xml:space="preserve"> "Театр"</t>
  </si>
  <si>
    <t>"Зарубежная литература". 9 кл. Учебное пособие. Под ред. Беленького Г.И.</t>
  </si>
  <si>
    <t>207.102.01.ХХ</t>
  </si>
  <si>
    <t>207.103.01.ХХ</t>
  </si>
  <si>
    <t>207.104.01.ХХ</t>
  </si>
  <si>
    <t>208.101.01.ХХ</t>
  </si>
  <si>
    <t>208.103.01.ХХ</t>
  </si>
  <si>
    <t>101.405.00.ХХ</t>
  </si>
  <si>
    <t>Беленький Г.И.           и др.</t>
  </si>
  <si>
    <t>"Технология. Индустриальные технологии". 5 кл.: Учебник.</t>
  </si>
  <si>
    <t>"Технология. Индустриальные технологии". 6 кл.: Учебник.</t>
  </si>
  <si>
    <t>"Технология. Индустриальные технологии". 7 кл.: Учебник.</t>
  </si>
  <si>
    <t>"Всеобщая история. История Средних веков". 6 кл. Учебник.</t>
  </si>
  <si>
    <t>"Технология. Черчение и графика". 8-9 кл.: Учебник.</t>
  </si>
  <si>
    <t>"Алгебра". 9 кл.  Учебник. В 2 ч.</t>
  </si>
  <si>
    <t>Методические советы к учебнику "Литература". 8 кл.                Пособие для учителя.</t>
  </si>
  <si>
    <t>Александрова Л.А., Мордкович А.Г.</t>
  </si>
  <si>
    <t>"Математика." 1 кл. Учебник. В 3 ч.</t>
  </si>
  <si>
    <t>"Основы духовно-нравственной культуры народов России. Основы светской этики". 4 кл. Учебник.</t>
  </si>
  <si>
    <t>110.109.01.ХХ</t>
  </si>
  <si>
    <t>110.109.07.ХХ</t>
  </si>
  <si>
    <t>110.109.10.ХХ</t>
  </si>
  <si>
    <t>112.205.01.ХХ</t>
  </si>
  <si>
    <t>112.206.01.ХХ</t>
  </si>
  <si>
    <t>113.106.01.ХХ</t>
  </si>
  <si>
    <t>Методические советы к учебнику "Литература" 11 кл.                Пособие для учителя.</t>
  </si>
  <si>
    <t>102.311.10.ХХ</t>
  </si>
  <si>
    <t>Серия "МИР ОЛИМПИЙСКИХ ИГР"</t>
  </si>
  <si>
    <t>500.010</t>
  </si>
  <si>
    <t>500.010.01.ХХ</t>
  </si>
  <si>
    <t>Бернаскони Елена</t>
  </si>
  <si>
    <t>"История с географией"</t>
  </si>
  <si>
    <t>500.010.02.ХХ</t>
  </si>
  <si>
    <t>500.010.03.ХХ</t>
  </si>
  <si>
    <t>"Россия под сенью пяти колец"</t>
  </si>
  <si>
    <t>"Взгляд изнутри и не только…"</t>
  </si>
  <si>
    <t>Шишкова С.В.</t>
  </si>
  <si>
    <t>Серия "Сундучок приключений Сережи Траскина"</t>
  </si>
  <si>
    <t>Прасол А.А.</t>
  </si>
  <si>
    <t>"Тайна белого пера"</t>
  </si>
  <si>
    <t>"Секрет Алмазной пирамиды"</t>
  </si>
  <si>
    <t>112.405.01.ХХ</t>
  </si>
  <si>
    <t>112.406.01.ХХ</t>
  </si>
  <si>
    <t>112.407.01.ХХ</t>
  </si>
  <si>
    <t>Серия "Что такое искусство?"</t>
  </si>
  <si>
    <t>500.600</t>
  </si>
  <si>
    <t>Серия "Давай поговорим"</t>
  </si>
  <si>
    <t>Художественная литература для среднего школьного возраста</t>
  </si>
  <si>
    <t>Прасол А.А., Прасол А.</t>
  </si>
  <si>
    <t>"Долгая дорога к счастью"</t>
  </si>
  <si>
    <t>500.970.07.ХХ</t>
  </si>
  <si>
    <t>Углубленный уровень</t>
  </si>
  <si>
    <t>"Математика". 5-6 кл.  Методическое пособие для учителя</t>
  </si>
  <si>
    <t xml:space="preserve">Ефимова Т.М., Скворцов П.М. </t>
  </si>
  <si>
    <t>Андреева Н.Д., Астанина С.Ю.</t>
  </si>
  <si>
    <t>Кузнецова Л.М., Нифантьев Э.Е., Оржековский П.А.</t>
  </si>
  <si>
    <t>Гарина Т.В.</t>
  </si>
  <si>
    <t>"Секреты русского словообразования". 7-9 кл. Пособие для учащихся.</t>
  </si>
  <si>
    <t>110.311.01.ХХ</t>
  </si>
  <si>
    <t>111.106.10.ХХ</t>
  </si>
  <si>
    <t>Мультимедийные пособия</t>
  </si>
  <si>
    <t>104.107.18.ХХ</t>
  </si>
  <si>
    <t>"Физика". 10 кл. Учебник (базовый уровень). В 2 ч.</t>
  </si>
  <si>
    <t>500.950.62.ХХ</t>
  </si>
  <si>
    <t>101.108.10.ХХ</t>
  </si>
  <si>
    <t xml:space="preserve"> "Здравствуй!". Программа формирования здоровья детей дошкольного возраста</t>
  </si>
  <si>
    <t>"Здравствуй!": Книга песен (ноты). В 4-х ч.: Ч. 1: Развивающее учебное пособие для детей дошк. возраста</t>
  </si>
  <si>
    <t>"Здравствуй!": Книга песен (ноты). В 4-х ч.: Ч. 2: Развивающее учебное пособие для детей дошк. возраста</t>
  </si>
  <si>
    <t xml:space="preserve"> "Здравствуй!": Книга песен (ноты). В 4-х ч.: Ч.3: Развивающее учебное пособие для детей дошк. возраста</t>
  </si>
  <si>
    <t>Граник Г.Г.,        Крюкова Т.Ш., Анофриева Н.Ф., Шишкова С.В.</t>
  </si>
  <si>
    <t>101.105.3К.ХХ</t>
  </si>
  <si>
    <t>101.106.3К.ХХ</t>
  </si>
  <si>
    <t>101.107.3К.ХХ</t>
  </si>
  <si>
    <t>102.108.3К.ХХ</t>
  </si>
  <si>
    <t>102.109.3К.ХХ</t>
  </si>
  <si>
    <t>300.100.04.ХХ</t>
  </si>
  <si>
    <t>300.100.06.ХХ</t>
  </si>
  <si>
    <t>"Дневник достижений учащегося по русскому языку". 5 кл. Пособие для учащихся</t>
  </si>
  <si>
    <t>"Проверь себя". 5 кл. Рабочая тетрадь</t>
  </si>
  <si>
    <t>Шахмаев Н.М.,                        Павлов Н.И.</t>
  </si>
  <si>
    <t>202.302.07.ХХ</t>
  </si>
  <si>
    <t>"Литературное чтение". 2 кл. Рабочая тетрадь. Ч.1</t>
  </si>
  <si>
    <t>202.302.08.ХХ</t>
  </si>
  <si>
    <t>"Литературное чтение". 2 кл. Рабочая тетрадь. Ч.2</t>
  </si>
  <si>
    <t>Граник Г.Г.,          Борисенко Н.А.,                Владимирская Г.Н.</t>
  </si>
  <si>
    <t>Граник Г.Г.,             Борисенко Н.А.,       Бондаренко С.М.</t>
  </si>
  <si>
    <t xml:space="preserve">Хлебинская Г.Ф.                                                         </t>
  </si>
  <si>
    <t>Голубков М.М.,                        Скороспелова Е.Б.</t>
  </si>
  <si>
    <t>109.511.27.ХХ</t>
  </si>
  <si>
    <t>109.510.08.ХХ</t>
  </si>
  <si>
    <t>109.900.13.ХХ</t>
  </si>
  <si>
    <t>110.300.06.ХХ</t>
  </si>
  <si>
    <t>"Физика". 9 кл. Самостоятельные  работы.</t>
  </si>
  <si>
    <t>500.930.52.ХХ</t>
  </si>
  <si>
    <t>Гусев А.А.</t>
  </si>
  <si>
    <t>"Физика". 7-11 кл. Программы и примерное поурочное планирование (базовый уровень).</t>
  </si>
  <si>
    <t>Калачева Е.Н.</t>
  </si>
  <si>
    <t xml:space="preserve"> "Угощение к детскому празднику"</t>
  </si>
  <si>
    <t>400.600.01.ХХ</t>
  </si>
  <si>
    <t>500.100.01.ХХ</t>
  </si>
  <si>
    <t>500.100.02.ХХ</t>
  </si>
  <si>
    <t>500.100.03.ХХ</t>
  </si>
  <si>
    <t>500.100.04.ХХ</t>
  </si>
  <si>
    <t>500.920.45.ХХ</t>
  </si>
  <si>
    <t>500.920.46.ХХ</t>
  </si>
  <si>
    <t>500.930.47.ХХ</t>
  </si>
  <si>
    <t>500.930.48.ХХ</t>
  </si>
  <si>
    <t>500.930.49.ХХ</t>
  </si>
  <si>
    <t>113.105.01.ХХ</t>
  </si>
  <si>
    <t>113.105.05.ХХ</t>
  </si>
  <si>
    <t>Программа курса ФИЗИКИ и поурочное планирование. 7 - 9 кл.</t>
  </si>
  <si>
    <t>112.205.06.ХХ</t>
  </si>
  <si>
    <t>Глозман Е.С.</t>
  </si>
  <si>
    <t>112.206.06.ХХ</t>
  </si>
  <si>
    <t>112.207.06.ХХ</t>
  </si>
  <si>
    <t>"Математика". 5 кл.  Рабочая тетрадь. № 2</t>
  </si>
  <si>
    <t xml:space="preserve">"Математика". 5 кл. Самостоятельные работы. </t>
  </si>
  <si>
    <t>"Математика". 6 кл.  Рабочая тетрадь. № 1</t>
  </si>
  <si>
    <t xml:space="preserve">Электронное приложение к учебнику "Алгебра". 8 кл. </t>
  </si>
  <si>
    <t>Васильевых И.П..,                                 Львова С.И.</t>
  </si>
  <si>
    <t>"Новая технология обучения химии".  9 кл. Методическое пособие для учителя.</t>
  </si>
  <si>
    <t>204.303.11.ХХ</t>
  </si>
  <si>
    <t>204.304.11.ХХ</t>
  </si>
  <si>
    <t>206.101.00.ХХ</t>
  </si>
  <si>
    <t>"География". 5 кл.Рабочая тетрадь.</t>
  </si>
  <si>
    <t>Генденштейн Л.Э.,                 Зинковский В.И.</t>
  </si>
  <si>
    <t>"Грани симметрии" (серия "Библиотека познавательной литературы").</t>
  </si>
  <si>
    <t>500.950.63.ХХ</t>
  </si>
  <si>
    <t>500.950.64.ХХ</t>
  </si>
  <si>
    <t>500.960.65.ХХ</t>
  </si>
  <si>
    <t>500.960.66.ХХ</t>
  </si>
  <si>
    <t>500.970.01.ХХ</t>
  </si>
  <si>
    <t>500.970.02.ХХ</t>
  </si>
  <si>
    <t>500.970.03.ХХ</t>
  </si>
  <si>
    <t>500.970.04.ХХ</t>
  </si>
  <si>
    <t>500.970.05.ХХ</t>
  </si>
  <si>
    <t>"Призрак крепости Ла-Кабанья"</t>
  </si>
  <si>
    <t xml:space="preserve"> "Берегись автомобиля". 4 кл.: Методическое пособие</t>
  </si>
  <si>
    <t>Гуревич П.С., Григоренко Т.Ф.</t>
  </si>
  <si>
    <t>500.800.27.ХХ</t>
  </si>
  <si>
    <t>500.800.28.ХХ</t>
  </si>
  <si>
    <t>Борисенко Н.А.</t>
  </si>
  <si>
    <t>"Русский язык". 5 кл. Методические рекомендации. Под ред. Граник Г.Г.</t>
  </si>
  <si>
    <t>"Русский язык". 6 кл. Методические рекомендации. Под ред. Граник Г.Г.</t>
  </si>
  <si>
    <t>"Русский язык". 7 кл. Методические рекомендации. Под ред. Граник Г.Г.</t>
  </si>
  <si>
    <t>Гамбарин В.Г.,                 Зубарева И.И.</t>
  </si>
  <si>
    <t>"Математика". 6 кл.  Рабочая тетрадь. № 2</t>
  </si>
  <si>
    <t>"Математика". 6 кл.  Самостоятельные работы.</t>
  </si>
  <si>
    <t>Нифантьев Э.Е., Оржековский П.А.</t>
  </si>
  <si>
    <t>"Любовная лирика и ее истоки. Поэты и музы." Элективный курс.</t>
  </si>
  <si>
    <t>Гамбарин В.Г.,                          Зубарева И.И.</t>
  </si>
  <si>
    <t>Зубарева И.И., Мордкович А.Г.</t>
  </si>
  <si>
    <t>Зубарева И. И. Лепешонкова И.П.</t>
  </si>
  <si>
    <t>Мадер В.В.</t>
  </si>
  <si>
    <t>Снежневская М.А., Хренова О.М.,                                                Кац Э.Э.</t>
  </si>
  <si>
    <t>Библиотека познавательной и развивающей литературы</t>
  </si>
  <si>
    <t xml:space="preserve">Начальное общее образование                                                                 </t>
  </si>
  <si>
    <t xml:space="preserve">Основное  и среднее (полное) общее образование.                                       </t>
  </si>
  <si>
    <t>111.710.00.ХХ</t>
  </si>
  <si>
    <t>"Алгебра". 8 кл. Учебник. В 2 ч.</t>
  </si>
  <si>
    <t>"Технология". 6 кл. Методическое пособие</t>
  </si>
  <si>
    <t>"Рабочая тетрадь по математике №2" 5 кл.</t>
  </si>
  <si>
    <t xml:space="preserve">"Математический тренажер". 5 кл.: Пособие для учителей и учащихся. </t>
  </si>
  <si>
    <t>108.606.01.ХХ</t>
  </si>
  <si>
    <t>108.206.00.ХХ</t>
  </si>
  <si>
    <t>108.510.00.ХХ</t>
  </si>
  <si>
    <t>112.206.05.ХХ</t>
  </si>
  <si>
    <t>112.207.05.ХХ</t>
  </si>
  <si>
    <t>112.208.05.ХХ</t>
  </si>
  <si>
    <t>112.209.05.ХХ</t>
  </si>
  <si>
    <t>500.910.38.ХХ</t>
  </si>
  <si>
    <t>500.910.39.ХХ</t>
  </si>
  <si>
    <t>500.910.40.ХХ</t>
  </si>
  <si>
    <t>500.940.53.ХХ</t>
  </si>
  <si>
    <t>500.940.54.ХХ</t>
  </si>
  <si>
    <t>"Русский язык". 8 кл. Методические рекомендации. Под ред. Граник Г.Г.</t>
  </si>
  <si>
    <t>"Геометрия". 7 - 9 кл. Учебник.</t>
  </si>
  <si>
    <t>Александрова Л.А.</t>
  </si>
  <si>
    <t>"Измерение времени"</t>
  </si>
  <si>
    <t>"Время Земли"</t>
  </si>
  <si>
    <t>"Календари"</t>
  </si>
  <si>
    <t>"Широта и долгота"</t>
  </si>
  <si>
    <t>Серия "Все живое - из яйца"</t>
  </si>
  <si>
    <t>"Жизненный цикл земноводных"</t>
  </si>
  <si>
    <t>Спилсбери Р., Спилсбери Л.</t>
  </si>
  <si>
    <t>"Жизненный цикл насекомых"</t>
  </si>
  <si>
    <t>"Жизненный цикл рыб"</t>
  </si>
  <si>
    <t>Ануин М.</t>
  </si>
  <si>
    <t>Львова С.И.,                 Львов В.В.</t>
  </si>
  <si>
    <t>"Дневник достижений учащегося по русскому языку". 6 кл. Пособие для учащихся</t>
  </si>
  <si>
    <t>Трайтак Д.И.,                       Трайтак Н.Д.</t>
  </si>
  <si>
    <t>Программа. Планирование учебного материала. "Алгебра". 7-9 кл.</t>
  </si>
  <si>
    <t>104.109.19.ХХ</t>
  </si>
  <si>
    <t>109.708.0К.ХХ</t>
  </si>
  <si>
    <t>109.707.0К.ХХ</t>
  </si>
  <si>
    <t>Сухов В.В.,                   Морозов А.Ю.,                    Абдулаев Э.Н.</t>
  </si>
  <si>
    <t>"Русский язык". 8 кл. Учебник.  Под ред. Граник Г.Г.  В 3 ч.</t>
  </si>
  <si>
    <t>101.408.3К.ХХ</t>
  </si>
  <si>
    <t>101.409.0К.ХХ</t>
  </si>
  <si>
    <t>"Русский язык". 9 кл. Учебник.  Под ред. Граник Г.Г. В 2 ч.</t>
  </si>
  <si>
    <t>"Физика". 11 кл. Рабочая тетрадь (базовый уровень).</t>
  </si>
  <si>
    <t>"Биология". 5-6 кл. Учебник. В 2 ч.</t>
  </si>
  <si>
    <t>"Алгебра". 7 кл. Рабочая тетрадь №1.                                        Под ред. А.Г. Мордковича.</t>
  </si>
  <si>
    <t>"Алгебра". 7 кл. Рабочая тетрадь №2.                                        Под ред. А.Г. Мордковича.</t>
  </si>
  <si>
    <t>104.107.05.ХХ</t>
  </si>
  <si>
    <t>"Литература". 8 кл.: Учебник. В 3 ч.</t>
  </si>
  <si>
    <t xml:space="preserve"> "Азбука пешехода". 1 кл.: Методическое пособие для учителя</t>
  </si>
  <si>
    <t>109.707.06.ХХ</t>
  </si>
  <si>
    <t>109.710.06.ХХ</t>
  </si>
  <si>
    <t>"Основы духовно-нравственной культуры народов России. Основы светской этики". 5 кл. Учебник.</t>
  </si>
  <si>
    <t>400.800.02.ХХ</t>
  </si>
  <si>
    <t>Копылов Ю.А.   Полянская Н.В.</t>
  </si>
  <si>
    <t>"Алгебра". 7 кл. Дидактические материалы. Методические рекомендации.</t>
  </si>
  <si>
    <t>Зубарева И. И., Мильштейн М.С.              Гамбарин В.Г.</t>
  </si>
  <si>
    <t>103.106.06.ХХ</t>
  </si>
  <si>
    <t>Депман И.Я., Виленкин А.Н.</t>
  </si>
  <si>
    <t>104.109.16.ХХ</t>
  </si>
  <si>
    <t>104.308.30.ХХ</t>
  </si>
  <si>
    <t>Лабзовский С.Н.</t>
  </si>
  <si>
    <t>Генденштейн Л.Э.           и др.</t>
  </si>
  <si>
    <t>109.109.0К.ХХ</t>
  </si>
  <si>
    <t>109.710.КК.ХХ</t>
  </si>
  <si>
    <t>109.711.КК.ХХ</t>
  </si>
  <si>
    <t>109.710.09.ХХ</t>
  </si>
  <si>
    <t>109.510.27.ХХ</t>
  </si>
  <si>
    <t>"Геометрия". 8 кл. Дидактические материалы.</t>
  </si>
  <si>
    <t>101.205.08.ХХ</t>
  </si>
  <si>
    <t>102.710.05.ХХ</t>
  </si>
  <si>
    <t>"Физика". 7 кл. Задачник.</t>
  </si>
  <si>
    <t>500.940.57.ХХ</t>
  </si>
  <si>
    <t>Электронное приложение к учебнику "Физика". 8 кл.</t>
  </si>
  <si>
    <t>103.106.09.ХХ</t>
  </si>
  <si>
    <t>101.106.07.ХХ</t>
  </si>
  <si>
    <t>101.106.08.ХХ</t>
  </si>
  <si>
    <t>104.107.0К.ХХ</t>
  </si>
  <si>
    <t>104.107.06.ХХ</t>
  </si>
  <si>
    <t>География</t>
  </si>
  <si>
    <t xml:space="preserve"> "Дети-Звезды". Книга для чтения и слушания в начальной школе. 1 кл.</t>
  </si>
  <si>
    <t>"Русский фольклор". 4 кл. (1-4): Учебник</t>
  </si>
  <si>
    <t>Граник Г.Г.,         Борисенко Н.А.,           Владимирская Г.Н.,               Бондаренко С.М.</t>
  </si>
  <si>
    <t>Граник Г.Г.,             Борисенко Н.А.,               Владимирская Г.Н.,                  Бондаренко С.М.</t>
  </si>
  <si>
    <t>Граник Г.Г.,                 Борисенко Н.А.,            Владимирская Г.Н.,                    Бондаренко С.М.</t>
  </si>
  <si>
    <t xml:space="preserve"> "Физика". 10—11 кл.: Сборник задач и заданий с ответами и решениями: Пособие для учащихся общеобразоват. учреждений </t>
  </si>
  <si>
    <t>108.507.01.ХХ</t>
  </si>
  <si>
    <t>"Литература в школе: вчера и сегодня". Книга для учителя.</t>
  </si>
  <si>
    <t>Минченков Е.Е., Пронина И.И.</t>
  </si>
  <si>
    <t>"Методика преподавания физики в 7 классе".</t>
  </si>
  <si>
    <t>"Физика". 7 кл. Рабочая тетрадь.</t>
  </si>
  <si>
    <t>"Физика". 7 кл. Учебник. В 2 ч.</t>
  </si>
  <si>
    <t>"Химия". 8 кл. Методическое пособие</t>
  </si>
  <si>
    <t>110.308.10.ХХ</t>
  </si>
  <si>
    <t>"Русский язык". 5-9 кл. Рабочие программы. Под ред. Граник Г.Г.</t>
  </si>
  <si>
    <t>"Учимся читать, слушать, говорить и писать". 5 кл. Ч. 1. Рабочая тетрадь</t>
  </si>
  <si>
    <t>110.111.02.ХХ</t>
  </si>
  <si>
    <t>106.109.15.ХХ</t>
  </si>
  <si>
    <t>106.107.17.ХХ</t>
  </si>
  <si>
    <t>106.110.1Н.ХХ</t>
  </si>
  <si>
    <t>"Технология. Технология ведения дома". 5 кл. Учебник. Под ред. Хотунцева Ю.Л.</t>
  </si>
  <si>
    <t>Дошкольное, дополнительное образование</t>
  </si>
  <si>
    <t>201.401.0К.ХХ</t>
  </si>
  <si>
    <t>"Окружающий мир". 1 кл. Учебник. В 2 ч.</t>
  </si>
  <si>
    <t>204.601.0К.ХХ</t>
  </si>
  <si>
    <t>204.602.0К.ХХ</t>
  </si>
  <si>
    <t>Бажанова И.А.,                                  Львова С.И.</t>
  </si>
  <si>
    <t xml:space="preserve">Шамчикова В.М.,               Соколова М.В. </t>
  </si>
  <si>
    <t>"Технология. Технология ведения дома". 6 кл. Учебник. Под ред. Хотунцева Ю.Л.</t>
  </si>
  <si>
    <t>"Технология. Технология ведения дома". 7 кл. Учебник. Под ред. Хотунцева Ю.Л.</t>
  </si>
  <si>
    <t>"Физическая культура". 5 кл. Учебник.</t>
  </si>
  <si>
    <t>"Физическая культура". 6 кл. Учебник.</t>
  </si>
  <si>
    <t>"Физическая культура". 7 кл. Учебник.</t>
  </si>
  <si>
    <t>"Физическая культура". 8 кл. Учебник.</t>
  </si>
  <si>
    <t>"Физическая культура". 9 кл. Учебник.</t>
  </si>
  <si>
    <t>"По страницам Красной книги". Кн. 2</t>
  </si>
  <si>
    <t>"Зоопарки мира".</t>
  </si>
  <si>
    <t xml:space="preserve">Суматохин С.В. </t>
  </si>
  <si>
    <t>Державина Т.Б.</t>
  </si>
  <si>
    <t>"Физика". 11 кл. Учебник (базовый уровень). В 2 ч.</t>
  </si>
  <si>
    <t>Программы общеобразовательных учреждений. "Русский язык". 5-11 кл.</t>
  </si>
  <si>
    <t>101.105.08.ХХ</t>
  </si>
  <si>
    <t>101.105.05.ХХ</t>
  </si>
  <si>
    <t>103.206.19.ХХ</t>
  </si>
  <si>
    <t>Мардахаева Е.Л.</t>
  </si>
  <si>
    <t>"Приключения здоровячков". 1 кл. Книга песен. Учебное пособие. Ч.1</t>
  </si>
  <si>
    <t>"Приключения здоровячков". 1 кл. Книга песен. Учебное пособие. Ч.2</t>
  </si>
  <si>
    <t>109.708.09.ХХ</t>
  </si>
  <si>
    <t>109.209.10.ХХ</t>
  </si>
  <si>
    <t>109.209.03.ХХ</t>
  </si>
  <si>
    <t>Генденштейн Л.Э. и др.</t>
  </si>
  <si>
    <t>101.106.05.ХХ</t>
  </si>
  <si>
    <t>"Геометрия". 7 кл. Методические рекомендации для учителя</t>
  </si>
  <si>
    <t>113.108.01.ХХ</t>
  </si>
  <si>
    <t>"Уроки русского языка в 6 классе". Пособие для учителя</t>
  </si>
  <si>
    <t xml:space="preserve">Жохов В.И.             </t>
  </si>
  <si>
    <t>101.405.10.ХХ</t>
  </si>
  <si>
    <t>101.406.10.ХХ</t>
  </si>
  <si>
    <t>101.407.10.ХХ</t>
  </si>
  <si>
    <t>101.408.10.ХХ</t>
  </si>
  <si>
    <t>101.105.11.ХХ</t>
  </si>
  <si>
    <t>102.411.10.ХХ</t>
  </si>
  <si>
    <t>106.107.11.ХХ</t>
  </si>
  <si>
    <t>114.205.02.ХХ</t>
  </si>
  <si>
    <t>"Физика". 8 кл. Задачник.</t>
  </si>
  <si>
    <t>106.107.01.ХХ</t>
  </si>
  <si>
    <t>300.100.08.ХХ</t>
  </si>
  <si>
    <t xml:space="preserve">Смирнова И.М., Смирнов В.А. </t>
  </si>
  <si>
    <t>Хренова О.М.</t>
  </si>
  <si>
    <t>Беленький Г.И.</t>
  </si>
  <si>
    <t>"Алгебра". 7 кл. Учебник. В 2 ч.</t>
  </si>
  <si>
    <t>Опыт внедрения учебно-методического комплекта по русскому языку под редакцией С.И. Львовой</t>
  </si>
  <si>
    <t>Под ред. Львовой С.И.</t>
  </si>
  <si>
    <t>Технология</t>
  </si>
  <si>
    <t>Прочие издания</t>
  </si>
  <si>
    <t>Код</t>
  </si>
  <si>
    <t>Автор</t>
  </si>
  <si>
    <t>113.110.0К.ХХ</t>
  </si>
  <si>
    <t>Львова С.И.,                                   Львов В.В.</t>
  </si>
  <si>
    <t xml:space="preserve">Рабочая тетрадь. В 4-х частях. Ч. 1. Я расту. : Развивающее учеб. пособие для детей дошк. возраста </t>
  </si>
  <si>
    <t xml:space="preserve"> Рабочая тетрадь. В 4-х частях. Ч. 2. Я дышу. : Развивающее учеб. пособие для детей дошк. возраста </t>
  </si>
  <si>
    <t>"Давным - давно"</t>
  </si>
  <si>
    <t>"Эра новых идей"</t>
  </si>
  <si>
    <t>"Химия". 8-11 кл.: Программа и тематическое планирование.</t>
  </si>
  <si>
    <t>"Физика". 9 кл. Задачник.</t>
  </si>
  <si>
    <t>"География". 9 кл. Учебник</t>
  </si>
  <si>
    <t>201.401.11.ХХ</t>
  </si>
  <si>
    <t>Спилсбери Р.,                  Спилбери Л.</t>
  </si>
  <si>
    <t>Васильева Н.В, Костюкевич Л.П.</t>
  </si>
  <si>
    <t xml:space="preserve"> "Друзья"</t>
  </si>
  <si>
    <t>Рока Н.</t>
  </si>
  <si>
    <t xml:space="preserve"> "Семья"</t>
  </si>
  <si>
    <t>Глозман Е.С.,                 Глозман А.Е.,             Ставрова О.Б. и др.</t>
  </si>
  <si>
    <t>109.708.05.ХХ</t>
  </si>
  <si>
    <t xml:space="preserve"> Многогранники. Элективный курс по геометрии для 10-11 кл.: Учебное пособие для общеобразовательных  учреждений</t>
  </si>
  <si>
    <t>Кузнецова Л.М.</t>
  </si>
  <si>
    <t>"Алгебра". 8 кл. Методическое пособие для учителя</t>
  </si>
  <si>
    <t>Тарасов Л.В.</t>
  </si>
  <si>
    <t>110.309.01.ХХ</t>
  </si>
  <si>
    <t>110.111.01.ХХ</t>
  </si>
  <si>
    <t>Павлова А.А.,                 Корзинова Е.И.,              Жуков С.В.</t>
  </si>
  <si>
    <t>Дроздов Н.Н.,                      Макеев А.К.</t>
  </si>
  <si>
    <t>Граник Г.Г.,                  Борисенко Н.А.,                      Владимирская Г.Н.</t>
  </si>
  <si>
    <t>Беленький Г.И., Демидова Н.А., Колокольцев Е.Н.           и др.</t>
  </si>
  <si>
    <t>Лопатников Д.Л.</t>
  </si>
  <si>
    <t>"Математика". 5 кл.:  Тетрадь для контрольных работ № 2</t>
  </si>
  <si>
    <t>203.104.07.ХХ</t>
  </si>
  <si>
    <t>203.104.08.ХХ</t>
  </si>
  <si>
    <t>Обозначения</t>
  </si>
  <si>
    <t>Назначение</t>
  </si>
  <si>
    <t>104.108.20.ХХ</t>
  </si>
  <si>
    <t>109.710.0К.ХХ</t>
  </si>
  <si>
    <t>109.709.0К.ХХ</t>
  </si>
  <si>
    <t>111.710.01.ХХ</t>
  </si>
  <si>
    <t>111.711.01.ХХ</t>
  </si>
  <si>
    <t xml:space="preserve">Цена, руб.  </t>
  </si>
  <si>
    <t>Ефимова Т.М.,                       Шубин А.О.,                               Сухорукова Л.Н.</t>
  </si>
  <si>
    <t>"Природоведение". 5 кл. Рабочая тетрадь. Ч.1 (цветная вкладка).</t>
  </si>
  <si>
    <t>Алексашкина Л.Н.</t>
  </si>
  <si>
    <t>Глизбург В.И.</t>
  </si>
  <si>
    <t>"Геометрия". 11 кл. Рабочая тетрадь</t>
  </si>
  <si>
    <t>201.402.11.ХХ</t>
  </si>
  <si>
    <t>201.403.11.ХХ</t>
  </si>
  <si>
    <t>201.404.11.ХХ</t>
  </si>
  <si>
    <t>201.401.02.ХХ</t>
  </si>
  <si>
    <t>"Алгебра" 7 кл. Самостоятельные работы. К учебнику  А.Г. Мордковича, Н.П. Николаева. Под ред. А.Г. Мордковича</t>
  </si>
  <si>
    <t>"Алгебра" 8 кл. Самостоятельные работы. К учебнику  А.Г. Мордковича, Н.П. Николаева. Под ред. А.Г. Мордковича</t>
  </si>
  <si>
    <t xml:space="preserve"> "Новая технология обучения химии"  8 кл. Методическое пособие для учителя.</t>
  </si>
  <si>
    <t>Черепанова Л.В.</t>
  </si>
  <si>
    <t>Жохов В.И.</t>
  </si>
  <si>
    <t>Васильевых И.П.</t>
  </si>
  <si>
    <t>"Система физического воспитания в образовательных учреждениях"</t>
  </si>
  <si>
    <t>400.800.03.ХХ</t>
  </si>
  <si>
    <t xml:space="preserve">Рабочая тетрадь. В 4-х частях. Ч. 3. Я закаляюсь. : Развивающее учеб. пособие для детей дошк. возраста </t>
  </si>
  <si>
    <t xml:space="preserve"> "История России. XX - начало XXI века". 11 кл.: Учебно-методическое пособие</t>
  </si>
  <si>
    <t>"Обществознание". 10 кл.: Учебник.  (базовый уровень)</t>
  </si>
  <si>
    <t>"Обществознание". 11 кл.: Учебник. (базовый уровень)</t>
  </si>
  <si>
    <t>"География". 5 кл. Учебник.</t>
  </si>
  <si>
    <t xml:space="preserve">"География". 6 кл.: Учебник </t>
  </si>
  <si>
    <t>500.700</t>
  </si>
  <si>
    <t>Серия "Четыре шага"</t>
  </si>
  <si>
    <t>Профильный уровень</t>
  </si>
  <si>
    <t>101.105.00.ХХ</t>
  </si>
  <si>
    <t>300.100.09.ХХ</t>
  </si>
  <si>
    <t>300.100.21.ХХ</t>
  </si>
  <si>
    <t>102.105.20.ХХ</t>
  </si>
  <si>
    <t>109.900.01.ХХ</t>
  </si>
  <si>
    <t>Хотунцев Ю.Л.,  Глозман Е.С.</t>
  </si>
  <si>
    <t>"География". 8 кл. Учебник</t>
  </si>
  <si>
    <t>103.300.06.ХХ</t>
  </si>
  <si>
    <t>202.301.10.ХХ</t>
  </si>
  <si>
    <t>202.303.07.ХХ</t>
  </si>
  <si>
    <t>202.304.07.ХХ</t>
  </si>
  <si>
    <t>202.301.05.ХХ</t>
  </si>
  <si>
    <t>202.302.05.ХХ</t>
  </si>
  <si>
    <t>202.301.09.ХХ</t>
  </si>
  <si>
    <t>202.302.09.ХХ</t>
  </si>
  <si>
    <t>203.303.0К.ХХ</t>
  </si>
  <si>
    <t>203.304.0К.ХХ</t>
  </si>
  <si>
    <t>205.201.02.ХХ</t>
  </si>
  <si>
    <t>209.101.01.ХХ</t>
  </si>
  <si>
    <t>201.401.07.ХХ</t>
  </si>
  <si>
    <t>"Физика природных явлений" (серия "Библиотека познавательной литературы").</t>
  </si>
  <si>
    <t>202.304.3К.ХХ</t>
  </si>
  <si>
    <t>201.403.3К.ХХ</t>
  </si>
  <si>
    <t>201.404.3К.ХХ</t>
  </si>
  <si>
    <t>109.208.07.ХХ</t>
  </si>
  <si>
    <t>Основы духовно-нравственной культуры народов России</t>
  </si>
  <si>
    <t>500.920.42.ХХ</t>
  </si>
  <si>
    <t>500.920.43.ХХ</t>
  </si>
  <si>
    <t>500.920.44.ХХ</t>
  </si>
  <si>
    <t>Программа курса "Обучение грамоте". 1 кл.</t>
  </si>
  <si>
    <t>Литературное чтение</t>
  </si>
  <si>
    <t>Математика и информатика</t>
  </si>
  <si>
    <t>"Природоведение". 5 кл. Рабочая тетрадь. Ч.2 (цветная вкладка).</t>
  </si>
  <si>
    <t>111.605.01.ХХ</t>
  </si>
  <si>
    <t>"Изобразительное искусство". 3 кл. Учебник.</t>
  </si>
  <si>
    <t>Прохватилина Л.В.</t>
  </si>
  <si>
    <t>"Алгебра". 7 кл. Методическое пособие для учителя</t>
  </si>
  <si>
    <t>Симонова Е.В.</t>
  </si>
  <si>
    <t>105.121.09.ХХ</t>
  </si>
  <si>
    <t>Программа курса "Цветок здоровья". 1-4 кл.</t>
  </si>
  <si>
    <t>104.108.11.ХХ</t>
  </si>
  <si>
    <t>104.107.17.ХХ</t>
  </si>
  <si>
    <t>"Химия". 8 кл. Учебник</t>
  </si>
  <si>
    <t xml:space="preserve"> "Химия". 9 кл. Тетрадь для лабораторных и контрольных работ.  Пособие для учащихся</t>
  </si>
  <si>
    <t>111.808.01.ХХ</t>
  </si>
  <si>
    <t>111.109.01.ХХ</t>
  </si>
  <si>
    <t>104.107.20.ХХ</t>
  </si>
  <si>
    <t>"Математика: алгебра и начала математического анализа, геометрия." 10 кл. Учебник (базовый уровень)</t>
  </si>
  <si>
    <t>"Проверь себя". 8 кл. Рабочая тетрадь</t>
  </si>
  <si>
    <t>109.709.09.ХХ</t>
  </si>
  <si>
    <t>201.403.06.ХХ</t>
  </si>
  <si>
    <t>"Биология". 10-11 кл. Методическое пособие (базовый уровень).</t>
  </si>
  <si>
    <t>Андреева Н.Д., Бодрова Н.Ф.</t>
  </si>
  <si>
    <t>Теремов А.В.,  Петросова Р.А.</t>
  </si>
  <si>
    <t>700.100.01.ХХ</t>
  </si>
  <si>
    <t>Мордкович А.Г., Тульчинская Е.Е.</t>
  </si>
  <si>
    <t>Тульчинская Е.Е.</t>
  </si>
  <si>
    <t>109.707.00.ХХ</t>
  </si>
  <si>
    <t>109.510.00.ХХ</t>
  </si>
  <si>
    <t>109.900.11.ХХ</t>
  </si>
  <si>
    <t>110.308.01.ХХ</t>
  </si>
  <si>
    <t>110.211.02.ХХ</t>
  </si>
  <si>
    <t>110.300.05.ХХ</t>
  </si>
  <si>
    <t>106.607.14.ХХ</t>
  </si>
  <si>
    <t>103.105.15.ХХ</t>
  </si>
  <si>
    <t>101.105.20.ХХ</t>
  </si>
  <si>
    <t>"История России". 8 кл. Учебник.</t>
  </si>
  <si>
    <t>Лыссый Ю.И.</t>
  </si>
  <si>
    <t>Зубарева И. И., Мильштейн М.С. Шанцева М.Н.</t>
  </si>
  <si>
    <t>"Алгебра". 9 класс. Дидактические материалы. Методические рекомендации.</t>
  </si>
  <si>
    <t>"Геометрия". 8 кл. Рабочая тетрадь №2.</t>
  </si>
  <si>
    <t>"Геометрия". 9 кл. Методические рекомендации для учителя.</t>
  </si>
  <si>
    <t xml:space="preserve">Бейлинсон В.Г. </t>
  </si>
  <si>
    <t>Серия "Для малышей и взрослых"</t>
  </si>
  <si>
    <t>Серия "Игры"</t>
  </si>
  <si>
    <t>Серия "Маленький повар"</t>
  </si>
  <si>
    <t>Львова С.И.,                                     Львов В.В.</t>
  </si>
  <si>
    <t>"Биология". 9 кл. Методическое пособие.</t>
  </si>
  <si>
    <t>"Физика". 7 кл. Тематические контрольные работы</t>
  </si>
  <si>
    <t>109.707.11.ХХ</t>
  </si>
  <si>
    <t>109.708.11.ХХ</t>
  </si>
  <si>
    <t>"Физика". 8 кл. Тематические контрольные работы</t>
  </si>
  <si>
    <t>300.100.22.ХХ</t>
  </si>
  <si>
    <t>300.100.23.ХХ</t>
  </si>
  <si>
    <t>300.100.24.ХХ</t>
  </si>
  <si>
    <t>300.100.10.ХХ</t>
  </si>
  <si>
    <t>Владимирская Г.Н., Куртяник М.А.</t>
  </si>
  <si>
    <t>"Русский язык". 9 кл. Методические рекомендации. Под ред. Граник Г.Г.</t>
  </si>
  <si>
    <t>101.409.10.ХХ</t>
  </si>
  <si>
    <t>204.401.02.ХХ</t>
  </si>
  <si>
    <t>108.407.01.ХХ</t>
  </si>
  <si>
    <t>"Учимся читать, слушать, говорить и писать". 6 кл. Ч. 2. Рабочая тетрадь</t>
  </si>
  <si>
    <t>Рохлов В.С.,                 Трофимов С.Б.</t>
  </si>
  <si>
    <t>Рохлов В.С.,                    Трофимов С.Б.</t>
  </si>
  <si>
    <t>Рохлов В.С.,                     Трофимов С.Б.</t>
  </si>
  <si>
    <t>"Безопасность дорожного движения". 1-4 кл. Программа</t>
  </si>
  <si>
    <t>"Алгебра". 9 кл. Тематические проверочные работы в новой форме. Под ред. А.Г. Мордковича</t>
  </si>
  <si>
    <t>205.201.00.ХХ</t>
  </si>
  <si>
    <t>"Основы духовно-нравственной культуры народов России". Программа и тематическое планирование</t>
  </si>
  <si>
    <t>"Автономное учреждение - новая модель развития школы в России". Методическое пособие.</t>
  </si>
  <si>
    <t>"Физический эксперимент в средней школе". Пособие для учителя. Ч.1.</t>
  </si>
  <si>
    <t>"Химия". 8-9 кл.: Программа и тематическое планирование.</t>
  </si>
  <si>
    <t>110.108.20.ХХ</t>
  </si>
  <si>
    <t>Лазебникова А.Ю., Коваль Т.В.,          Стрелова О.Ю.</t>
  </si>
  <si>
    <t>"География". 6 кл. Методическое пособие для учителя.</t>
  </si>
  <si>
    <t>"Физика" 7 кл. Методическое пособие для учителя.</t>
  </si>
  <si>
    <t>"Физика" 9 кл. Методическое пособие для учителя.</t>
  </si>
  <si>
    <t>"Физика" 8 кл. Методическое пособие для учителя.</t>
  </si>
  <si>
    <t>"Музыка". 1 кл. Учебник</t>
  </si>
  <si>
    <t>"Музыка". 2 кл. Учебник</t>
  </si>
  <si>
    <t>"Музыка". 3 кл. Учебник</t>
  </si>
  <si>
    <t>"Музыка". 4 кл. Учебник</t>
  </si>
  <si>
    <t>Изобразительное искусство</t>
  </si>
  <si>
    <t>Коротеева Е.И.</t>
  </si>
  <si>
    <t>"Изобразительное искусство". 1 кл. Учебник.</t>
  </si>
  <si>
    <t>"Изобразительное искусство". 2 кл. Учебник.</t>
  </si>
  <si>
    <t>"Литературное чтение". 3 кл. Учебник. В 3 ч.</t>
  </si>
  <si>
    <t>"Литературное чтение". 4 кл. Учебник. В 4 ч.</t>
  </si>
  <si>
    <t>"Литературное чтение". 3 кл. Рабочая тетрадь. В 2 ч.</t>
  </si>
  <si>
    <t>"Литературное чтение". 4 кл. Рабочая тетрадь. В 3 ч.</t>
  </si>
  <si>
    <t>Патрикеева И.Д., Панкова О.Б.</t>
  </si>
  <si>
    <t>"Литературное чтение." 2 кл. Проверочные работы.</t>
  </si>
  <si>
    <t>109.207.00.ХХ</t>
  </si>
  <si>
    <t>109.207.01.ХХ</t>
  </si>
  <si>
    <t>110.108.00.ХХ</t>
  </si>
  <si>
    <t>110.108.01.ХХ</t>
  </si>
  <si>
    <t>"Методика преподавания физики в 8 классе"</t>
  </si>
  <si>
    <t>"Физика". 8 кл. Рабочая тетрадь.</t>
  </si>
  <si>
    <t>"Здравик". Предшкольный курс. Книга для детей и родителей</t>
  </si>
  <si>
    <t>"По страницам Красной книги". Кн. 1</t>
  </si>
  <si>
    <t>103.105.17.ХХ</t>
  </si>
  <si>
    <t>"Арсенал образования". Учебная книга для издательских работников и полиграфистов.</t>
  </si>
  <si>
    <t>Предпрофильная подготовка и профильное обучение</t>
  </si>
  <si>
    <t>Снежневская М.А., Хренова О.М.</t>
  </si>
  <si>
    <t>103.105.12.ХХ</t>
  </si>
  <si>
    <t>103.105.13.ХХ</t>
  </si>
  <si>
    <t>103.105.14.ХХ</t>
  </si>
  <si>
    <t>"История России". 8 кл. Методическое пособие</t>
  </si>
  <si>
    <t xml:space="preserve">"Физика". 10 кл. Учебник (базовый и углубленный  уровни). В 3 ч.       </t>
  </si>
  <si>
    <t>Пашкова Л.И.</t>
  </si>
  <si>
    <t>"Химия". 10 кл. Методическое пособие для учителя.</t>
  </si>
  <si>
    <t>Вид пособия</t>
  </si>
  <si>
    <t>НДС</t>
  </si>
  <si>
    <t>Серия "Хронокомпас мастера Лукьянова"</t>
  </si>
  <si>
    <t>Логинов Михаил</t>
  </si>
  <si>
    <t>"Сын царя варваров".</t>
  </si>
  <si>
    <t>"В Городе ромеев".</t>
  </si>
  <si>
    <t>"Клинки и зелья".</t>
  </si>
  <si>
    <t>"Математический кружок". 6 кл. (серия "На пути к Олимпу").</t>
  </si>
  <si>
    <t>"Литературное чтение". Методические рекомендации. 1 кл.</t>
  </si>
  <si>
    <t>"Литературное чтение". 2 кл. Учебник. В 3 ч.</t>
  </si>
  <si>
    <t>500.300.14.ХХ</t>
  </si>
  <si>
    <t>500.400.15.ХХ</t>
  </si>
  <si>
    <t>"Занятия математического кружка". 5 кл.</t>
  </si>
  <si>
    <t>"Математический кружок". 5 кл. (серия "На пути к Олимпу").</t>
  </si>
  <si>
    <t>Художественная литература для младшего школьного возраста</t>
  </si>
  <si>
    <t>109.107.0К.ХХ</t>
  </si>
  <si>
    <t>109.108.0К.ХХ</t>
  </si>
  <si>
    <t>"Преподавание алгебры в 7 классе по учебнику А.Г. Мордковича, Н.П. Николаева." Методическое пособие для учителя</t>
  </si>
  <si>
    <t>104.107.30.ХХ</t>
  </si>
  <si>
    <t>104.107.25.ХХ</t>
  </si>
  <si>
    <t>"Преподавание алгебры в 8-9 классах по учебникам А.Г. Мордковича, Н.П. Николаева." Методическое пособие для учителя</t>
  </si>
  <si>
    <t>104.108.30.ХХ</t>
  </si>
  <si>
    <t>104.108.25.ХХ</t>
  </si>
  <si>
    <t>108.906.01.ХХ</t>
  </si>
  <si>
    <t>108.907.01.ХХ</t>
  </si>
  <si>
    <t>108.908.01.ХХ</t>
  </si>
  <si>
    <t>108.909.01.ХХ</t>
  </si>
  <si>
    <t>108.505.01.ХХ</t>
  </si>
  <si>
    <t>108.506.01.ХХ</t>
  </si>
  <si>
    <t>204.604.0К.ХХ</t>
  </si>
  <si>
    <t>"Рабочая тетрадь по математике". 5 кл. В 2 ч.</t>
  </si>
  <si>
    <t>103.206.К7.ХХ</t>
  </si>
  <si>
    <t>"Рабочая тетрадь по математике". 6 кл. В 2 ч.</t>
  </si>
  <si>
    <t>103.105.К7.ХХ</t>
  </si>
  <si>
    <t>"Математика". 5 кл.  Рабочая тетрадь. В 2 ч.</t>
  </si>
  <si>
    <t>103.106.К7.ХХ</t>
  </si>
  <si>
    <t>"Математика". 6 кл.  Рабочая тетрадь. В 2 ч.</t>
  </si>
  <si>
    <t>103.105.К1.ХХ</t>
  </si>
  <si>
    <t>"Математика". 5 кл.  Тетрадь для контрольных работ. В 2 ч.</t>
  </si>
  <si>
    <t>103.106.К1.ХХ</t>
  </si>
  <si>
    <t>Васильевых И.П.,                       Львова С.И.</t>
  </si>
  <si>
    <t xml:space="preserve">Александрова Л.А. </t>
  </si>
  <si>
    <t>Феоктистов И.Е.</t>
  </si>
  <si>
    <t>"Математика". 5 кл. Учебник.</t>
  </si>
  <si>
    <t>"Математика". 6 кл. Учебник.</t>
  </si>
  <si>
    <t>"Физика". 8 кл.Учебник. В 2 ч.</t>
  </si>
  <si>
    <t>"Методика преподавания физики в 9 классе"</t>
  </si>
  <si>
    <t>"Физика". 9 кл.Учебник. В 2 ч.</t>
  </si>
  <si>
    <t>101.107.05.ХХ</t>
  </si>
  <si>
    <t>Гуревич П.С.,                  Николаева Е.З.</t>
  </si>
  <si>
    <t>109.709.05.ХХ</t>
  </si>
  <si>
    <t>109.710.05.ХХ</t>
  </si>
  <si>
    <t xml:space="preserve"> "Если родители расстались…"</t>
  </si>
  <si>
    <t>Море-Мальинос Д.</t>
  </si>
  <si>
    <t>"Какие бывают секреты?"</t>
  </si>
  <si>
    <t>108.306.01.ХХ</t>
  </si>
  <si>
    <t>108.306.10.ХХ</t>
  </si>
  <si>
    <t>108.207.10.ХХ</t>
  </si>
  <si>
    <t>"Основы духовно-нравственной культуры народов России".          5 кл. Учебник.</t>
  </si>
  <si>
    <t>Морозов А.Ю., АбдулаевЭ.Н.</t>
  </si>
  <si>
    <t>"История России". 6-9 кл. Программа и тематическое планирование.</t>
  </si>
  <si>
    <t>Бодрова Н.Ф., Хрыпова Р.Н</t>
  </si>
  <si>
    <t>"Алгебра". 9 кл. Учебник. В 2 ч.</t>
  </si>
  <si>
    <t>Генденштейн Л.Э.            и др.</t>
  </si>
  <si>
    <t>Генденштейн Л.Э.               и др.</t>
  </si>
  <si>
    <t>Генденштейн Л.Э.              и др.</t>
  </si>
  <si>
    <t>206.102.01.ХХ</t>
  </si>
  <si>
    <t>206.103.01.ХХ</t>
  </si>
  <si>
    <t>206.104.01.ХХ</t>
  </si>
  <si>
    <t>300.100.00.ХХ</t>
  </si>
  <si>
    <t>116.109.16.ХХ</t>
  </si>
  <si>
    <t>109.207.07.ХХ</t>
  </si>
  <si>
    <t>109.707.05.ХХ</t>
  </si>
  <si>
    <t>202.301.0К.ХХ</t>
  </si>
  <si>
    <t>"Литературное чтение". 1 кл. Учебник. В 2 ч.</t>
  </si>
  <si>
    <t>202.302.3К.ХХ</t>
  </si>
  <si>
    <t>"Жизненный цикл птиц"</t>
  </si>
  <si>
    <t>"Жизненный цикл млекопитающих"</t>
  </si>
  <si>
    <t>"Жизненный цикл пресмыкающихся"</t>
  </si>
  <si>
    <t xml:space="preserve"> Углубленное изучение</t>
  </si>
  <si>
    <t>Баттерфилд М.</t>
  </si>
  <si>
    <t>Шклярова Т.В., Есенина С.А.</t>
  </si>
  <si>
    <t>"Технология." 1 кл. Учебник.</t>
  </si>
  <si>
    <t>"Литературное чтение." 1 кл. Диагностические работы.</t>
  </si>
  <si>
    <t>"Литературное чтение." 2 кл. Диагностические работы.</t>
  </si>
  <si>
    <t>Матвеева Е.И.</t>
  </si>
  <si>
    <t>"Литературное чтение." 1 кл. Проверочные работы.</t>
  </si>
  <si>
    <t xml:space="preserve">Мультимедийное пособие "Наглядно-иллюстративная основа к курсу "Окружающий мир" 1 класс. Автор-составитель Кузнецова Э.Е. </t>
  </si>
  <si>
    <t xml:space="preserve">Мультимедийное пособие "Наглядно-иллюстративная основа к курсу "Окружающий мир" 2 класс. Автор-составитель Кузнецова Э.Е. </t>
  </si>
  <si>
    <t xml:space="preserve">Мультимедийное пособие "Наглядно-иллюстративная основа к курсу "Окружающий мир" 3 класс. Автор-составитель Кузнецова Э.Е. </t>
  </si>
  <si>
    <t xml:space="preserve">Мультимедийное пособие "Наглядно-иллюстративная основа к курсу "Окружающий мир" 4 класс. Автор-составитель Кузнецова Э.Е. </t>
  </si>
  <si>
    <t>CD/DVD</t>
  </si>
  <si>
    <t xml:space="preserve">"Электронное сопровождение к учебно-методическому комплекту "Математика 6 класс" авторов И.И. Зубаревой, А.Г. Мордковича. Диск для учителя". </t>
  </si>
  <si>
    <t xml:space="preserve">"Электронное сопровождение к учебно-методическому комплекту "Математика 6 класс" авторов И.И. Зубаревой, А.Г. Мордковича. Диск для ученика". </t>
  </si>
  <si>
    <t xml:space="preserve">"Русский язык". 6 кл. Учебник. В 3 ч. </t>
  </si>
  <si>
    <t xml:space="preserve">"Русский язык". 5 кл. Учебник. В 3 ч. </t>
  </si>
  <si>
    <t xml:space="preserve">"Русский язык". 7 кл. Учебник. В 3 ч. </t>
  </si>
  <si>
    <t>"Русский язык". 8 кл. Учебник. В 2 ч.</t>
  </si>
  <si>
    <t xml:space="preserve">"Русский язык". 9 кл. Учебник. В 2 ч. </t>
  </si>
  <si>
    <t>"Обучение математике в 5-6 классах". Методическое пособие для учителя.</t>
  </si>
  <si>
    <t>103.205.10.ХХ</t>
  </si>
  <si>
    <t>104.108.УП.ХХ</t>
  </si>
  <si>
    <t>109.708.ЭП.ХХ</t>
  </si>
  <si>
    <t>101.110.0К.ХХ</t>
  </si>
  <si>
    <t>101.111.0К.ХХ</t>
  </si>
  <si>
    <t>Кошмина И.В.</t>
  </si>
  <si>
    <t>118.105.01.ХХ</t>
  </si>
  <si>
    <t>"Музыка".  5 кл. Учебник.</t>
  </si>
  <si>
    <t>118.106.01.ХХ</t>
  </si>
  <si>
    <t>"Музыка".  6 кл. Учебник.</t>
  </si>
  <si>
    <t>118.107.01.ХХ</t>
  </si>
  <si>
    <t>"Музыка".  7 кл. Учебник.</t>
  </si>
  <si>
    <t>"Дневник достижений учащегося по русскому языку". 8 кл. Пособие для учащихся</t>
  </si>
  <si>
    <t>101.108.05.ХХ</t>
  </si>
  <si>
    <t>"Физика". 10 кл. Тетрадь для лабораторных работ (базовый уровень).</t>
  </si>
  <si>
    <t>"Физика". 10 кл. Тетрадь для лабораторных работ (базовый и углубленный уровни).</t>
  </si>
  <si>
    <t>"Физика". 11 кл. Тетрадь для лабораторных работ (базовый уровень).</t>
  </si>
  <si>
    <t>"Физика". 11 кл. Тетрадь для лабораторных работ (базовый и углубленный уровни).</t>
  </si>
  <si>
    <t>"Уроки русского языка в 9 классе". Пособие для учителя.</t>
  </si>
  <si>
    <t>101.109.10.ХХ</t>
  </si>
  <si>
    <t>Генденштейн Л.Э.,              Кошкина А.В.,                     Орлов В.А.</t>
  </si>
  <si>
    <t>"Физика". 11 кл. Самостоятельные  работы (базовый и углубленный уровни).</t>
  </si>
  <si>
    <t>109.711.9У.ХХ</t>
  </si>
  <si>
    <t>"Физика". 10 кл. Самостоятельные  работы (базовый и углубленный уровни).</t>
  </si>
  <si>
    <t>"Физика". 10 кл. Самостоятельные  работы (базовый уровень).</t>
  </si>
  <si>
    <t>109.710.9У.ХХ</t>
  </si>
  <si>
    <t>"Физика". 10-11 кл. Методические материалы для учителя (базовый и углубленный уровни).</t>
  </si>
  <si>
    <t>109.510.15.ХХ</t>
  </si>
  <si>
    <t>"Физика". 10-11 кл. Самостоятельные работы (базовый и углубленный уровни).</t>
  </si>
  <si>
    <t>109.510.1У.ХХ</t>
  </si>
  <si>
    <t>109.711.5К.ХХ</t>
  </si>
  <si>
    <t>Граник Г.Г.,              Шишкова С.В.,                  Гвинджилия О.В.</t>
  </si>
  <si>
    <t>"Русский язык". 1-4 классы. Рабочие программы. Под ред. Граник Г.Г.</t>
  </si>
  <si>
    <t>Зубарева И.И., Борткевич Л.К.</t>
  </si>
  <si>
    <t>"Математика". 5-6 кл.  Рабочая программа.</t>
  </si>
  <si>
    <t>103.105.00.ХХ</t>
  </si>
  <si>
    <t>Гвинджилия О.В., Иванова С.В.</t>
  </si>
  <si>
    <t>"Обучение грамоте". Методические рекомендации к учебнику Матвеевой Е.И. и др. "Букварь. 1 кл."</t>
  </si>
  <si>
    <t>201.401.12.ХХ</t>
  </si>
  <si>
    <t>Серия "Правовая компетенция руководителя образовательной организации в свете реализации федерального закона "Об образовании в Российской Федерации"</t>
  </si>
  <si>
    <t>101.105.17.ХХ</t>
  </si>
  <si>
    <t>101.105.18.ХХ</t>
  </si>
  <si>
    <t>"Алгебра и начала математического анализа". 10 кл. Контрольные работы (базовый и углубленный уровни).  Под ред. А. Г. Мордковича.</t>
  </si>
  <si>
    <t>"Алгебра и начала математического анализа". 11 кл. Контрольные работы (базовый и углубленный уровни).  Под ред. А. Г. Мордковича.</t>
  </si>
  <si>
    <t>Хлебинская Г.Ф.,            Вязовец Н.В.,           Якунина Т.В.</t>
  </si>
  <si>
    <t>101.410.10.ХХ</t>
  </si>
  <si>
    <t>Семенов А.Н.</t>
  </si>
  <si>
    <t>"Русская литература в вопросах и заданиях." 9 кл. Учебное пособие для общеобразовательных организаций.</t>
  </si>
  <si>
    <t>102.720.20.ХХ</t>
  </si>
  <si>
    <t>"Физика". 10-11 кл. Методические материалы для учителя (базовый  уровень).</t>
  </si>
  <si>
    <t>109.511.15.ХХ</t>
  </si>
  <si>
    <t>"Физика". 10 кл. Рабочая программа с методическими рекомендациями (базовый уровень).</t>
  </si>
  <si>
    <t>109.710.00.ХХ</t>
  </si>
  <si>
    <t>109.711.00.ХХ</t>
  </si>
  <si>
    <t>"Физика". 11 кл. Рабочая программа с методическими рекомендациями (базовый уровень).</t>
  </si>
  <si>
    <t>109.510.20.ХХ</t>
  </si>
  <si>
    <t>"Биология. Введение в естественные науки".  5 кл. Методическое пособие.</t>
  </si>
  <si>
    <t>111.105.10.ХХ</t>
  </si>
  <si>
    <t>"Физика". 10 кл. Рабочая программа с методическими рекомендациями (базовый и углубленный уровни).</t>
  </si>
  <si>
    <t>"Физика". 11 кл. Рабочая программа с методическими рекомендациями (базовый и углубленный уровни).</t>
  </si>
  <si>
    <t>109.710.20.ХХ</t>
  </si>
  <si>
    <t>109.711.20.ХХ</t>
  </si>
  <si>
    <t>Скворцов П.М.</t>
  </si>
  <si>
    <t>"Биология." 8 кл. Методическое пособие.</t>
  </si>
  <si>
    <t>111.108.10.ХХ</t>
  </si>
  <si>
    <t>"Математика." 3 кл. Учебник. В 3 ч.</t>
  </si>
  <si>
    <t>Васильевых И.П.,                                 Львова С.И.</t>
  </si>
  <si>
    <t>"Русский язык" 10-11 кл. Методические рекомендации. Пособие для учителя (базовый и углубленный уровни).</t>
  </si>
  <si>
    <t>"Математика." 1 кл. Методическое пособие для учителя</t>
  </si>
  <si>
    <t>203.301.10.ХХ</t>
  </si>
  <si>
    <t>"Алгебра". 9 кл. Методическое пособие для учителя</t>
  </si>
  <si>
    <t>"Математика." 4 кл. Учебник. В 3 ч.</t>
  </si>
  <si>
    <t>Каганер И.В.,   Шишкова С.В.</t>
  </si>
  <si>
    <t>205.201.07.ХХ</t>
  </si>
  <si>
    <t>"Основы светской этики". 4 кл. Рабочая тетрадь</t>
  </si>
  <si>
    <t>"Алгебра". 7-9 кл. Рабочая программа. Пособие для учителей</t>
  </si>
  <si>
    <t>104.307.11.ХХ</t>
  </si>
  <si>
    <t>105.210.10.ХХ</t>
  </si>
  <si>
    <t>"Алгебра и начала математического анализа". 10-11 кл. Методические рекомендации для учителя (углубленный  уровень).</t>
  </si>
  <si>
    <t>Галицкий М.Л.  и др.</t>
  </si>
  <si>
    <t>203.301.КК.ХХ</t>
  </si>
  <si>
    <t>"Музыка" 5-7 кл. Методическое пособие для учителя.</t>
  </si>
  <si>
    <t>118.105.00.ХХ</t>
  </si>
  <si>
    <t>Базовый и профильный уровни (для учебников по ФКГОС)</t>
  </si>
  <si>
    <t>"Биология". 10-11 кл. Программа (углубленный уровень).</t>
  </si>
  <si>
    <t>"Физика" 10 кл. Рабочая тетрадь (базовый и углубленный уровни)</t>
  </si>
  <si>
    <t>"Физика" 11кл. Рабочая тетрадь (базовый и углубленный уровни)</t>
  </si>
  <si>
    <r>
      <t xml:space="preserve">Алгебра и начала математического анализа -                             </t>
    </r>
    <r>
      <rPr>
        <i/>
        <sz val="9"/>
        <rFont val="Arial Cyr"/>
        <charset val="204"/>
      </rPr>
      <t xml:space="preserve">Базовый уровень   </t>
    </r>
  </si>
  <si>
    <t>Хренова О.М.. Колокольцев Е.Н.</t>
  </si>
  <si>
    <t>Методические советы к учебнику "Литература". 5 кл.        Пособие для учителя. Под ред. О.М. Хреновой.</t>
  </si>
  <si>
    <t>111.608.10.ХХ</t>
  </si>
  <si>
    <t>Андреева Н.Д.,  Ермакова А.С., Малиновская Н.В.</t>
  </si>
  <si>
    <t>111.710.10.ХХ</t>
  </si>
  <si>
    <t>"Биология". 10-11 кл. Методическое пособие для учителя (углубленный уровень).</t>
  </si>
  <si>
    <t>205.201.08.ХХ</t>
  </si>
  <si>
    <t>"Основы мировых религиозных культур". 4 кл. Рабочая тетрадь</t>
  </si>
  <si>
    <t>101.108.07.ХХ</t>
  </si>
  <si>
    <t>101.108.08.ХХ</t>
  </si>
  <si>
    <t>"Учимся читать, слушать, говорить, писать". 8 кл. Ч. 1. Рабочая тетрадь</t>
  </si>
  <si>
    <t>"Учимся читать, слушать, говорить, писать". 8 кл. Ч. 2. Рабочая тетрадь</t>
  </si>
  <si>
    <t>"Основы мировых религиозных культур". 4 кл.  Программа и методическое пособие для учителя.</t>
  </si>
  <si>
    <t>205.201.10.ХХ</t>
  </si>
  <si>
    <t>"Основы светской этики". 4 кл.  Программа и методическое пособие для учителя.</t>
  </si>
  <si>
    <t>205.201.20.ХХ</t>
  </si>
  <si>
    <t>203.104.20.ХХ</t>
  </si>
  <si>
    <t>Фейгенберг И.М.,  Лаврик Л.-В. В.</t>
  </si>
  <si>
    <t>"Математика и наши дети." (серия "Маленький ключик к большому миру")</t>
  </si>
  <si>
    <t>Методические советы к учебнику  "Литература". 6 кл. Пособие для учителя.</t>
  </si>
  <si>
    <t>Мультимедийный учебник в поурочных презентациях "Физика". 10 кл. (базовый и углубленный уровни).</t>
  </si>
  <si>
    <t>Скворцов А.И., Фишман А.И., Генденштейн Л.Э.</t>
  </si>
  <si>
    <t>109.710.07.ХХ</t>
  </si>
  <si>
    <t>201.403.07.ХХ</t>
  </si>
  <si>
    <t>500.020.01.ХХ</t>
  </si>
  <si>
    <t>500.020.02.ХХ</t>
  </si>
  <si>
    <t>500.020.03.ХХ</t>
  </si>
  <si>
    <t>Серия "Несерьезный детектив для детей и их родителей"</t>
  </si>
  <si>
    <t>Гербер Арманда</t>
  </si>
  <si>
    <t>"Переполох в зоопарке"</t>
  </si>
  <si>
    <t>"Переполох в оперном театре"</t>
  </si>
  <si>
    <t>"Переполох в музее"</t>
  </si>
  <si>
    <t>111.710.15.ХХ</t>
  </si>
  <si>
    <t>103.105.ЭУ.ХХ</t>
  </si>
  <si>
    <t>103.106.ЭУ.ХХ</t>
  </si>
  <si>
    <t>109.708.ЭУ.ХХ</t>
  </si>
  <si>
    <t>109.709.ЭУ.ХХ</t>
  </si>
  <si>
    <t xml:space="preserve">Электронная форма учебника "Математика". 6 кл. </t>
  </si>
  <si>
    <t xml:space="preserve">Электронная форма учебника "Математика". 5 кл. </t>
  </si>
  <si>
    <t>Электронная форма учебника "Физика". 8 кл.</t>
  </si>
  <si>
    <t>Электронная форма учебника "Физика". 9 кл.</t>
  </si>
  <si>
    <t>105.120.20.ХХ</t>
  </si>
  <si>
    <t>105.121.20.ХХ</t>
  </si>
  <si>
    <t xml:space="preserve">"Алгебра и начала математического анализа." 10 кл. Методическое пособие для учителя (базовый и углубленный уровни).                                               </t>
  </si>
  <si>
    <t xml:space="preserve">"Алгебра и начала математического анализа." 11 кл. Методическое пособие для учителя (базовый и углубленный уровни).                                               </t>
  </si>
  <si>
    <t>105.110.15.ХХ</t>
  </si>
  <si>
    <t xml:space="preserve">Мордкович А.Г., Смирнова И.М. </t>
  </si>
  <si>
    <t>"Математика: Алгебра и начала математического анализа, геометрия". 10-11 кл. Методическое пособие для учителя (базовый уровень).</t>
  </si>
  <si>
    <t>"Литературное чтение". Методические рекомендации. 1-4 кл.</t>
  </si>
  <si>
    <t>202.301.15.ХХ</t>
  </si>
  <si>
    <t>Электронные приложения</t>
  </si>
  <si>
    <t>Электронные формы учебников</t>
  </si>
  <si>
    <t>111.600.07.ХХ</t>
  </si>
  <si>
    <t>Айзман Р.И.,                  Лысова Н.Ф.,                 Шуленина Н.С.</t>
  </si>
  <si>
    <t>"Анатомия, физиология, гигиена человека". Вопросы и ответы. Учебное пособие.</t>
  </si>
  <si>
    <t>Граник Г.Г.,                        Гвинджилия О.В.</t>
  </si>
  <si>
    <t>102.720.30.ХХ</t>
  </si>
  <si>
    <t>"Русская литература в вопросах и заданиях." 10 кл. Учебное пособие для учащихся  общеобразовательных организаций.</t>
  </si>
  <si>
    <t>102.720.14.ХХ</t>
  </si>
  <si>
    <t>"Как разбудить воображение?" Школьное сочинение по литературе. Методическое пособие для учителя.</t>
  </si>
  <si>
    <t>"Химия". 10-11 кл. Методическое пособие (базовый уровень).</t>
  </si>
  <si>
    <t>110.410.10.ХХ</t>
  </si>
  <si>
    <t>Серия "ОБРАЗОВАТЕЛЬНЫЙ ВЗГЛЯД НА ИСКУССТВО"</t>
  </si>
  <si>
    <t>Стеллингверфф Ирен</t>
  </si>
  <si>
    <t>"Побег из Помпей Ксеноса, маленького раба"</t>
  </si>
  <si>
    <t>500.030.01.ХХ</t>
  </si>
  <si>
    <t>500.030.02.ХХ</t>
  </si>
  <si>
    <t>"Венеция времен Марко Поло"</t>
  </si>
  <si>
    <t>500.030.03.ХХ</t>
  </si>
  <si>
    <t>"В гостях у Леонардо да Винчи"</t>
  </si>
  <si>
    <t>500.030.04.ХХ</t>
  </si>
  <si>
    <t>"Гуси Капитолийского холма"</t>
  </si>
  <si>
    <t>500.030.05.ХХ</t>
  </si>
  <si>
    <t>"Меня зовут Рафаэль"</t>
  </si>
  <si>
    <t>500.030.06.ХХ</t>
  </si>
  <si>
    <t>"Я работала с Микеланджело"</t>
  </si>
  <si>
    <t>109.900.15.ХХ</t>
  </si>
  <si>
    <t>"Горы: от возникновения до разрушения" (серия "Библиотека познавательной литературы").</t>
  </si>
  <si>
    <t>205.203.01.ХХ</t>
  </si>
  <si>
    <t>205.202.01.ХХ</t>
  </si>
  <si>
    <t>"Геометрия".  10-11 кл.  Методические рекомендации для учителя (базовый уровень). Ч.1</t>
  </si>
  <si>
    <t>"Геометрия".  10-11 кл.  Методические рекомендации для учителя (базовый уровень). Ч.2</t>
  </si>
  <si>
    <t>105.110.20.ХХ</t>
  </si>
  <si>
    <t>105.110.21.ХХ</t>
  </si>
  <si>
    <t>"Геометрия". 10 кл. Методические рекомендации для учителя (базовый и углубленный уровни)</t>
  </si>
  <si>
    <t>"Геометрия". 11 кл. Методические рекомендации для учителя (базовый и углубленный уровни)</t>
  </si>
  <si>
    <t>105.120.21.ХХ</t>
  </si>
  <si>
    <t>105.121.21.ХХ</t>
  </si>
  <si>
    <t>500.010.04.ХХ</t>
  </si>
  <si>
    <t>"Горячий лед  Сочи-2014"</t>
  </si>
  <si>
    <t>500.960.01.ХХ</t>
  </si>
  <si>
    <t>Муравьева Т.В.</t>
  </si>
  <si>
    <t>"Как Васятка в Москве побывал. Маленькая историческая повесть."</t>
  </si>
  <si>
    <t>500.980.04.ХХ</t>
  </si>
  <si>
    <t>"Крымская гемма"</t>
  </si>
  <si>
    <t>500.980.05.ХХ</t>
  </si>
  <si>
    <t>"Толмач нерчинского воеводы"</t>
  </si>
  <si>
    <t>"Занятия математического кружка". 6 кл.</t>
  </si>
  <si>
    <t>103.306.05.ХХ</t>
  </si>
  <si>
    <t>103.205.0К.ХХ</t>
  </si>
  <si>
    <t>103.206.0К.ХХ</t>
  </si>
  <si>
    <t>500.980.06.ХХ</t>
  </si>
  <si>
    <t>"Оковы войны"</t>
  </si>
  <si>
    <t>Издательство</t>
  </si>
  <si>
    <t>Мнемозина</t>
  </si>
  <si>
    <t>Арсенал образования</t>
  </si>
  <si>
    <t>Ссылка</t>
  </si>
  <si>
    <t xml:space="preserve">"Математика: алгебра и начала математического анализа, геометрия. Геометрия." 10 кл. Учебник (базовый и углубленный уровни).                                                                </t>
  </si>
  <si>
    <t xml:space="preserve">"Математика: алгебра и начала математического анализа, геометрия. Геометрия." 11 кл. Учебник (базовый и углубленный уровни). </t>
  </si>
  <si>
    <t xml:space="preserve">"Математика: алгебра и начала математического анализа, геометрия. Геометрия." 10-11 кл. Учебник (базовый уровень).  </t>
  </si>
  <si>
    <t>Мордкович А.Г., Смирнова И.М. , Александрова Л.А.</t>
  </si>
  <si>
    <t>"Математика: алгебра и начала математического анализа, геометрия." 10 кл. Учебник (базовый уровень, компенсирующая программа)</t>
  </si>
  <si>
    <t>"Математика: алгебра и начала математического анализа, геометрия." 11 кл. Учебник (базовый уровень, компенсирующая программа)</t>
  </si>
  <si>
    <t>Мордкович А.Г., Смирнова И.М. , Семенов П.В.</t>
  </si>
  <si>
    <t>Суматохин С.В. ,        Трайтак Д.И.</t>
  </si>
  <si>
    <t>Цена, руб.*  (НДС  не облагается)</t>
  </si>
  <si>
    <t>* НДС не облагается на основании ст.346.12 НК РФ гл.26.2 (упрощенная система налогообложения)</t>
  </si>
  <si>
    <t xml:space="preserve">"Математика: алгебра и начала математического анализа, геометрия. Алгебра и начала математического анализа." 10-11 кл. Учебник (базовый уровень).  В 2 ч.                                                    </t>
  </si>
  <si>
    <t xml:space="preserve">"Математика: алгебра и начала математического анализа, геометрия. Алгебра и начала математического анализа." 10 кл. Учебник (базовый и углубленный  уровни).  В 2 ч.                                                              </t>
  </si>
  <si>
    <t xml:space="preserve">"Математика: алгебра и начала математического анализа, геометрия. Алгебра и начала математического анализа." 11 кл. Учебник (базовый и углубленный  уровни).  В 2 ч.                                                                          </t>
  </si>
  <si>
    <t>"Физика". 11 кл. Учебник (базовый и углубленный  уровни).  В 2 ч.</t>
  </si>
  <si>
    <t xml:space="preserve"> Электронные учебные пособия</t>
  </si>
  <si>
    <t>Печатные издания</t>
  </si>
  <si>
    <t>103.409.15.ХХ</t>
  </si>
  <si>
    <t>"Математический кружок". 9 кл. (серия "На пути к Олимпу").</t>
  </si>
  <si>
    <t>Николаева Т.Г.</t>
  </si>
  <si>
    <t>300.200.01.ХХ</t>
  </si>
  <si>
    <t>300.200.02.ХХ</t>
  </si>
  <si>
    <t>"Беседы о математике для любознательных." (серия "Маленький ключик к большому миру")</t>
  </si>
  <si>
    <t>103.300.07.ХХ</t>
  </si>
  <si>
    <t>"Семь старух идут в Рим." ( Математика. Натуральные числа и ноль).</t>
  </si>
  <si>
    <t>"Левополушарные в Выдропужске."</t>
  </si>
  <si>
    <t>103.300.08.ХХ</t>
  </si>
  <si>
    <t>Граник Г. Г., Соболева О.В.</t>
  </si>
  <si>
    <t>202.401.05.ХХ</t>
  </si>
  <si>
    <t>202.402.05.ХХ</t>
  </si>
  <si>
    <t>202.403.05.ХХ</t>
  </si>
  <si>
    <t>202.404.05.ХХ</t>
  </si>
  <si>
    <t>Электронные формы печатных изданий</t>
  </si>
  <si>
    <t>"Математика: Алгебра и начала математического анализа, геометрия". 10-11 кл. Методическое пособие для учителя (базовый уровень, компенсирующая программа).</t>
  </si>
  <si>
    <t>"Преподавание алгебры в 8 классе по учебникам А.Г. Мордковича, Н.П. Николаева." Методическое пособие для учителя</t>
  </si>
  <si>
    <t>"Преподавание алгебры в 9 классе по учебникам А.Г. Мордковича, Н.П. Николаева." Методическое пособие для учителя</t>
  </si>
  <si>
    <t>"Обществознание". 10-11 классы. Методическое пособие для учителя</t>
  </si>
  <si>
    <t xml:space="preserve">Программа и тематическое планирование для общеобразовательных учреждений. "Обществознание". 10-11 классы (базовый уровень)
</t>
  </si>
  <si>
    <t>Гуревич П.С., Николаева Е.З.</t>
  </si>
  <si>
    <t>Калачёва Е.Н.</t>
  </si>
  <si>
    <t>"Обществознание". 5—6 классы. Методическое пособие для учителя</t>
  </si>
  <si>
    <t>Коваль Т.В.</t>
  </si>
  <si>
    <t>"Обществознание". 6 класс. Методическое пособие для учителя</t>
  </si>
  <si>
    <t>Стрелова О.Ю.</t>
  </si>
  <si>
    <t>"Обществознание". 7 класс. Методическое пособие для учителя</t>
  </si>
  <si>
    <t>Щемелев А.В.</t>
  </si>
  <si>
    <t>"Обществознание". 8 класс. Методическое пособие для учителя</t>
  </si>
  <si>
    <t>Захарова Е.Н., Щемелев А.В.</t>
  </si>
  <si>
    <t>"Обществознание". 9 класс. Методическое пособие для учителя</t>
  </si>
  <si>
    <t>"Физика". 10-11 кл. Программа и тематическое планирование (базовый и профильный уровни).</t>
  </si>
  <si>
    <t>"Математика." 2 кл. Методическое пособие для учителя</t>
  </si>
  <si>
    <t>"Математика." 3 кл. Методическое пособие для учителя</t>
  </si>
  <si>
    <t>"Математика." 4 кл. Методическое пособие для учителя</t>
  </si>
  <si>
    <t>"Литература". 10 класс. Методические рекомендации к учебнику Лыссого Ю.И., Беленького Г.И., Воронина Л.Б. и др. «Литература (базовый уровень). 10 класс. В 2 частях». Пособие для учителя</t>
  </si>
  <si>
    <t>Шутан М.И.</t>
  </si>
  <si>
    <t>Борщевская М.Ю.</t>
  </si>
  <si>
    <t xml:space="preserve">"Литература". 10 класс. Методические рекомендации к учебнику Ионина Г.Н., Скатова Н.Н., Браже Т.Г., Роговера Е.С. и др. «Литература (углублённый уровень). 10 класс. В 2 частях». Пособие для учителя
</t>
  </si>
  <si>
    <t>"Литература". 11 класс. Методические рекомендации к учебнику Беленького Г.И., Лыссого Ю.И., Воронина Л.Б. и др. «Литература (базовый уровень). 11 класс. В 2 частях». Пособие для учителя</t>
  </si>
  <si>
    <t xml:space="preserve">"Литература". 11 класс. Методические рекомендации к учебнику Ионина Г.Н., Невзглядовой Е.В., Черняк М.А., Мальцевой Т.В. и др. «Литература (углублённый уровень). 11 класс. В 2 частях». Пособие для учителя
</t>
  </si>
  <si>
    <t>"За страницами учебника математики". 5-6 кл.</t>
  </si>
  <si>
    <t>"Путешествие в Страну Книги". Книга 1 + "Путеводитель для взрослых".  Приложение к учебному пособию.</t>
  </si>
  <si>
    <t>"Путешествие в Страну Книги". Книга 2</t>
  </si>
  <si>
    <t>"Путешествие в Страну Книги". Книга 3</t>
  </si>
  <si>
    <t>"Путешествие в Страну Книги". Книга 4</t>
  </si>
  <si>
    <t>Анисимова М.В.,            Бегун И.С.</t>
  </si>
  <si>
    <t>"Физическая культура." 1-4 кл. Методическое пособие для учителя.</t>
  </si>
  <si>
    <t>"Физическая культура." 5-9 кл. Методическое пособие для учителя</t>
  </si>
  <si>
    <t>Кулев А.В.</t>
  </si>
  <si>
    <t>"Развитие творческого мышления у школьников при обучении биологии". Методическое пособие</t>
  </si>
  <si>
    <t>Теремов А.В., Петросова Р.А.</t>
  </si>
  <si>
    <t>"География". 7 кл. Методическое пособие для учителя.</t>
  </si>
  <si>
    <t>"География". 8-9 кл. Методическое пособие для учителя.</t>
  </si>
  <si>
    <t>Шатных А.В.</t>
  </si>
  <si>
    <t>"География. Экономическая и социальная география мира". 10—11 кл. Методическое пособие для учителя</t>
  </si>
  <si>
    <t xml:space="preserve">"Технология. Технологии ведения дома". 5-7 классы. Методическое пособие для учителя
</t>
  </si>
  <si>
    <t>"Окружающий мир". 1 кл. Методическое пособие для учителя</t>
  </si>
  <si>
    <t>"Окружающий мир". 2 кл. Методическое пособие для учителя</t>
  </si>
  <si>
    <t>"Окружающий мир". 3 кл. Методическое пособие для учителя</t>
  </si>
  <si>
    <t>"Окружающий мир". 4 кл. Методическое пособие для учителя</t>
  </si>
  <si>
    <t>"Физика". 7 кл. Учебник. В 2-х ч. Ч. 1</t>
  </si>
  <si>
    <t>"Физика". 7 кл. Учебник. В 2-х ч. Ч. 2</t>
  </si>
  <si>
    <t>Григоренко Т.Ф.</t>
  </si>
  <si>
    <t xml:space="preserve">"Обществознание". 7 класс. Методическое пособие для учителя
</t>
  </si>
  <si>
    <t>"Забавные истории." (серия "Чудеса вокруг тебя")</t>
  </si>
  <si>
    <t>"Все так и было." (серия "Чудеса вокруг тебя")</t>
  </si>
  <si>
    <t>"Потаенный цвет." (серия "Чудеса вокруг тебя")</t>
  </si>
  <si>
    <t>"Физика". 8 кл. Учебник. В 2-х ч. Ч.1</t>
  </si>
  <si>
    <t>"Физика". 8 кл. Учебник. В 2-х ч. Ч.2</t>
  </si>
  <si>
    <t xml:space="preserve">"Изобразительное искусство". 1-4 классы. Методическое пособие для учителя
</t>
  </si>
  <si>
    <t>"Музыка". 1-4 классы. Программа и методические рекомендации. Пособие для учителя</t>
  </si>
  <si>
    <t>"Музыка" 5-8 кл. Методическое пособие для учителя.</t>
  </si>
  <si>
    <t>"Основы религиозных культур и светской этики. Основы  светской этики". 4 класс. Программа и методическое пособие для учителя</t>
  </si>
  <si>
    <t>Физика. 7 класс. Методическое пособие для учителя</t>
  </si>
  <si>
    <t>Физика. 8 класс. Методическое пособие для учителя</t>
  </si>
  <si>
    <t>Физика. 9 класс. Методическое пособие для учителя</t>
  </si>
  <si>
    <t>Генденштейн Л.Э., Орлов В.А.,                      Корневич М.Л.,                           Топчий И.И.</t>
  </si>
  <si>
    <t xml:space="preserve">"Физика". 9 класс. Рабочая программа и методические рекомендации для учителя
</t>
  </si>
  <si>
    <t>Оржековский П.А., Пашкова Л.И.</t>
  </si>
  <si>
    <t>"Химия". 11 кл. Методическое пособие для учителя.</t>
  </si>
  <si>
    <t>Дмитренко С.Ф.</t>
  </si>
  <si>
    <t>"Изобразительное искусство". 5-7 кл. Методические рекомендации для учителя к учебникам Е.И. Коротеевой «Изобразительное искусство» 5-7 классы</t>
  </si>
  <si>
    <t>"Изобразительное искусство. Учимся наполнять жизнь красотой". 5 класс. Учебник для общеобразовательных организаций</t>
  </si>
  <si>
    <t>"Изобразительное искусство. Искусство создавать искусство". 6 класс. Учебник для общеобразовательных организаций</t>
  </si>
  <si>
    <t xml:space="preserve">"Изобразительное искусство. Творческие объединения художников. XX век". 7 класс. Учебник для общеобразовательных организаций
</t>
  </si>
  <si>
    <t>"Биология. Живые организмы. Растения". 5 класс. Методическое пособие</t>
  </si>
  <si>
    <t>"Биология. Живые организмы. Растения". 6 класс. Методическое пособие</t>
  </si>
  <si>
    <t>300.200.04.ХХ</t>
  </si>
  <si>
    <t>"Биология. Введение в естественные науки". 5 класс. Методическое пособие</t>
  </si>
  <si>
    <t>Андреева Н.Д., Ермакова А.С., Малиновская Н.В.</t>
  </si>
  <si>
    <t>"Биология. Человек и его здоровье". 8 класс. Методическое пособие</t>
  </si>
  <si>
    <t>Физика. 7-9 классы. Рабочие программы, поурочное и тематическое планирование, методические рекомендации</t>
  </si>
  <si>
    <t>Генденштейн Л.Э., Зинковский В.И.</t>
  </si>
  <si>
    <t>Программы и примерное поурочное планирование для общеобразовательных учреждений. Физика. 7—9 классы</t>
  </si>
  <si>
    <t>"Зоопарки".</t>
  </si>
  <si>
    <t>Журин А.А. и др.</t>
  </si>
  <si>
    <t>Программы и тематическое планирование для общеобразовательных учреждений. Химия. 8—11 классы</t>
  </si>
  <si>
    <t>Интерактивная Периодическая система химических элементов Д. И. Менделеева</t>
  </si>
  <si>
    <t>"Обществознание". 5 класс. Методическое пособие для учителя</t>
  </si>
  <si>
    <t>Ладнушкина Н.М., Фёклин С.И.</t>
  </si>
  <si>
    <t>"Правовой статус общеобразовательной организации".</t>
  </si>
  <si>
    <t>"Алгебра". 7-9 классы. Тесты для учащихся общеобразовательных учреждений</t>
  </si>
  <si>
    <t>"Как Васятка в Москве побывал".</t>
  </si>
  <si>
    <t>Остроумов И.Г.</t>
  </si>
  <si>
    <t>Интерактивные задания по курсу химии основной школы. 8―9 классы</t>
  </si>
  <si>
    <t>Интерактивные задания по курсу химии средней школы. 10―11 классы (базовый уровень)</t>
  </si>
  <si>
    <t>"Химия". 10—11 классы (базовый уровень). Методическое пособие для учителя</t>
  </si>
  <si>
    <t>"Химия". 10—11 классы (углублённый уровень). Методическое пособие для учителя</t>
  </si>
  <si>
    <t>Остроумов И.Г., Габриелян О.С., Купцова А.В.</t>
  </si>
  <si>
    <t>"Химия". 8—9 классы. Методическое пособие для учителя</t>
  </si>
  <si>
    <t>Павлов Н.И.</t>
  </si>
  <si>
    <t>Демонстрационные опыты по физике в 7—9 классах основной школы. Пособие для учителя</t>
  </si>
  <si>
    <t>Программа для общеобразовательных учреждений. География. 5—9 классы</t>
  </si>
  <si>
    <t>Программа для общеобразовательных учреждений. Биология. Биологические системы и процессы. 10—11 классы (профильный уровень)</t>
  </si>
  <si>
    <t>Хрыпова Р.Н.,                 Житко И.В.</t>
  </si>
  <si>
    <t>"Биология. Растения, Бактерии, Грибы, Лишайники". 6 класс. Методическое пособие для учителя</t>
  </si>
  <si>
    <t>"Основы религиозных культур и светской этики. Основы мировых религиозных культур". 4 класс. Программа и методическое пособие для учителя</t>
  </si>
  <si>
    <t>Интерактивные задания. География России</t>
  </si>
  <si>
    <t>Интерактивные задания. Природа и население материков</t>
  </si>
  <si>
    <t>Интерактивные задания. Физическая география</t>
  </si>
  <si>
    <t>Вся химия в плакатах. Неорганическая химия</t>
  </si>
  <si>
    <t xml:space="preserve">Неорганическая химия. Анимированные лабораторные опыты
</t>
  </si>
  <si>
    <t>Вся химия. Качественные реакции (видеоопыты)</t>
  </si>
  <si>
    <t>Вся химия. Интерактивные практические задания</t>
  </si>
  <si>
    <t>Органическая химия. Анимированные лабораторные опыты</t>
  </si>
  <si>
    <t xml:space="preserve">Вся химия в плакатах. Органическая химия
</t>
  </si>
  <si>
    <t>Вся химия в плакатах. Основные закономерности химии</t>
  </si>
  <si>
    <t>Интерактивные задания по курсу химии средней школы. 10―11 классы (углублённый уровень)</t>
  </si>
  <si>
    <t>Генденштейн Л. Э.</t>
  </si>
  <si>
    <t>Учебные демонстрации по всему курсу физики основной школы. 7, 8, 9 классы</t>
  </si>
  <si>
    <t>Учебные демонстрации по всему курсу физики старшей школы. 10, 11 классы</t>
  </si>
  <si>
    <t>Законы физики в анимациях</t>
  </si>
  <si>
    <t>Физика. 9 класс. Задачник для общеобразовательных организаций</t>
  </si>
  <si>
    <t>Физика. 9 класс : учебник для общеобразовательных организаций</t>
  </si>
  <si>
    <t>Методика преподавания физики. 7 класс : к учебнику Н. М. Шахмаева, Ю. И. Дика, А. В. Бунчука : пособие для учителя</t>
  </si>
  <si>
    <t>Методика преподавания физики. 8 класс : к учебнику Н. М. Шахмаева, А. В. Бунчука : пособие для учителя</t>
  </si>
  <si>
    <t>Методика преподавания физики. 9 класс : к учебнику Н. М. Шахмаева, А. В. Бунчука : пособие для учителя</t>
  </si>
  <si>
    <t>Математика: алгебра и начала математического анализа, геометрия. Алгебра и начала математического анализа. 10—11 классы (базовый уровень) : методическое пособие для учителя</t>
  </si>
  <si>
    <t>Математика: алгебра и начала математического анализа, геометрия. Геометрия. 10—11 классы (базовый уровень) : методические рекомендации для учителя. В двух частях. Ч. 1</t>
  </si>
  <si>
    <t>Математика: алгебра и начала математического анализа, геометрия. Геометрия. 10—11 классы (базовый уровень) : методические рекомендации для учителя. В двух частях. Ч. 2</t>
  </si>
  <si>
    <t>Математика: алгебра и начала математического анализа, геометрия. Геометрия. 10 класс (базовый и углублённый уровни) : методические рекомендации для учителя</t>
  </si>
  <si>
    <t>Математика: алгебра и начала математического анализа, геометрия. Геометрия. 11 класс (базовый и углублённый уровни) : методические рекомендации для учителя.</t>
  </si>
  <si>
    <t>Литература. 5 класс. Методические советы к учебнику М. А. Снежневской, О. М. Хреновой, Э. Э. Кац «Литература. 5 класс. В двух частях» : пособие для учителя (2015 г.)</t>
  </si>
  <si>
    <t>Литература. 5 класс. Методические советы к учебнику М. А. Снежневской, О. М. Хреновой, Э. Э. Кац «Литература. 5 класс. В двух частях» : пособие для учителя (2017 г.)</t>
  </si>
  <si>
    <t>Литература. 6 класс. Методические советы к учебнику М. А. Снежневской, О. М. Хреновой «Литература. 6 класс. В двух частях» : пособие для учителя (2015 г.)</t>
  </si>
  <si>
    <t>Литература. 6 класс. Методические советы к учебнику М. А. Снежневской, О. М. Хреновой «Литература. 6 класс. В двух частях» : пособие для учителя (2017 г.)</t>
  </si>
  <si>
    <t>Над раскрытой книгой: Произведения русской и зарубежной литературы для чтения и бесед. 6 класс</t>
  </si>
  <si>
    <t>Методические советы к учебнику для 7 класса. Литература. Пособие для учителя (2013 г.)</t>
  </si>
  <si>
    <t>Литература. 7 класс. Методические советы к учебнику под редакцией Г. И. Беленького «Литература. 7 класс. В двух частях» : пособие для учителя (2017 г.)</t>
  </si>
  <si>
    <t>Над раскрытой книгой: Произведения зарубежной литературы для чтения и бесед. 7 кл.</t>
  </si>
  <si>
    <t>Методические советы к учебнику для 8 класса. Литература. Пособие для учителя (2013 г.)</t>
  </si>
  <si>
    <t>Литература. 8 класс. Методические советы к учебнику Г. И. Беленького «Литература. 8 класс. В трёх частях»: пособие для учителя  (2017 г.)</t>
  </si>
  <si>
    <t>Методические советы к учебнику для 9 класса. Литература. Пособие для учителя (2013 г.)</t>
  </si>
  <si>
    <t>Литература. 9 класс. Методические советы к учебнику под ред. Г. И. Беленького «Литература. 9 класс. В трёх частях» : пособие для учителя (2017 г.)</t>
  </si>
  <si>
    <t>Литература. 10 класс. Методические рекомендации к учебнику М. М. Голубкова, Е. Б. Скороспеловой, Т. В. Мальцевой «Литература (базовый и углублённый уровни). 10 класс. В 2 частях» : пособие для учителя</t>
  </si>
  <si>
    <t>Литература. 11 класс. Методические рекомендации к учебнику М. М. Голубкова, О. Ю. Пановой «Литература (базовый и углублённый уровни). 11 класс. В 2 частях» : пособие для учителя</t>
  </si>
  <si>
    <t>Новые технологии в обучении русскому языку: Языковой портфель школьника: методическое пособие</t>
  </si>
  <si>
    <t>Уроки русского языка. 5 класс : пособие для учителя к учебнику С. И. Львовой и В. В. Львова «Русский язык. 5 класс»</t>
  </si>
  <si>
    <t>Секреты русского словообразования : учебное пособие для учащихся 7—9 классов общеобразовательных учреждений</t>
  </si>
  <si>
    <t>Уроки русского языка. 6 класс : пособие для учителя к учебнику С. И. Львовой и В. В. Львова «Русский язык 6 класс»</t>
  </si>
  <si>
    <t>Уроки русского языка. 7 класс : пособие для учителя к учебнику С. И. Львовой и В. В. Львова «Русский язык 7 класс»</t>
  </si>
  <si>
    <t>Уроки русского языка. 8 класс : пособие для учителя к учебнику С. И. Львовой и В. В. Львова «Русский язык 8 класс»</t>
  </si>
  <si>
    <t>Уроки русского языка. 9 класс : пособие для учителя к учебнику С. И. Львовой и В. В. Львова «Русский язык 9 класс»</t>
  </si>
  <si>
    <t>Русский язык. Рабочие программы. 10—11 классы (базовый и углублённый уровни) : пособие для учителей общеобразовательных организаций</t>
  </si>
  <si>
    <t>Русский язык. 10—11 классы. Методические рекомендации к учебникам Г. Ф. Хлебинской «Русский язык (базовый и углублённый уровни)» для 10—11 классов : пособие для учителя</t>
  </si>
  <si>
    <t>Работа над составом слова на уроках русского языка в начальной школе : пособие для учителя</t>
  </si>
  <si>
    <t>Обучение грамоте. 1 класс : методические рекомендации к учебнику Е. И. Матвеевой, И. Д. Патрикеевой «Букварь. 1 класс» : пособие для учителя</t>
  </si>
  <si>
    <t>Русский язык. Спутник учебника. 2 класс. В 2 ч. Ч. 1 : пособие для учащихся общеобразовательных организаций</t>
  </si>
  <si>
    <t>Русский язык. Спутник учебника. 2 класс. В 2 ч. Ч. 2 : пособие для учащихся общеобразовательных организаций</t>
  </si>
  <si>
    <t>Русский язык. Спутник учебника. 3 класс. В 2 ч. Ч. 1 : пособие для учащихся общеобразовательных организаций</t>
  </si>
  <si>
    <t>Русский язык. Спутник учебника. 3 класс. В 2 ч. Ч. 2 : пособие для учащихся общеобразовательных организаций</t>
  </si>
  <si>
    <t>Серия "ИГРАЕМ! РАЗВИВАЕМСЯ! "</t>
  </si>
  <si>
    <t>Играем! Развиваемся! Выпуск 1. Саша и Даша: интерактивная развивающая игра</t>
  </si>
  <si>
    <t>Играем! Развиваемся! Выпуск 2. Миша и Маша: интерактивная развивающая игра</t>
  </si>
  <si>
    <t>№</t>
  </si>
  <si>
    <t>Интерактивные задания. Биология животных</t>
  </si>
  <si>
    <t>Интерактивные задания. Растения</t>
  </si>
  <si>
    <t>Интерактивные задания. Биология человека</t>
  </si>
  <si>
    <t>Вся биология в плакатах. Животные</t>
  </si>
  <si>
    <t>Интерактивные задания. Общие биологические закономерности</t>
  </si>
  <si>
    <t>Вся биология в плакатах. Общие биологические закономерности</t>
  </si>
  <si>
    <t>Вся биология в плакатах. Растения</t>
  </si>
  <si>
    <t>Вся биология в плакатах. Общая биология</t>
  </si>
  <si>
    <t>Вся биология в плакатах. Человек и его здоровье</t>
  </si>
  <si>
    <t xml:space="preserve">Кузнецова Л. М. </t>
  </si>
  <si>
    <t xml:space="preserve">Новая технология обучения химии. 8 класс. Методическое пособие для учителя </t>
  </si>
  <si>
    <t>Кузнецова Л. М.</t>
  </si>
  <si>
    <t xml:space="preserve">Новая технология обучения химии. 9 класс. Методическое пособие для учителя 
</t>
  </si>
  <si>
    <t>Граник Г.Г.,                  Концевая Л.А.,                     Миронова К.В.</t>
  </si>
  <si>
    <t xml:space="preserve">"А.С. Пушкин, его друзья и современники". 
Учебное пособие по литературе для учащихся 7-9 классов
общеобразовательных организаций
</t>
  </si>
  <si>
    <t>102.720.40.ХХ</t>
  </si>
  <si>
    <t>105.110.02.ХХ</t>
  </si>
  <si>
    <t>101.410.01.ХХ</t>
  </si>
  <si>
    <t>101.411.01.ХХ</t>
  </si>
  <si>
    <t>101.110.0Б.ХХ</t>
  </si>
  <si>
    <t>101.111.0Б.ХХ</t>
  </si>
  <si>
    <t>113.110.0Б.ХХ</t>
  </si>
  <si>
    <t>111.105.01.ХХ</t>
  </si>
  <si>
    <t>Трайтак Д.И.,                   Трайтак Н.Д.</t>
  </si>
  <si>
    <t>111.106.02.ХХ</t>
  </si>
  <si>
    <t xml:space="preserve">"Химия". 11 кл. Учебник (базовый уровень) </t>
  </si>
  <si>
    <t>"География. Экономическая и социальная география мира." 10-11 кл.  Учебник (базовый уровень). В 2 ч.</t>
  </si>
  <si>
    <t xml:space="preserve">"Русский язык." 10 кл. Учебник (базовый  уровень).                 </t>
  </si>
  <si>
    <t xml:space="preserve">"Русский язык." 10 кл. Учебник (базовый и углубленный уровни).                 </t>
  </si>
  <si>
    <t xml:space="preserve">"Русский язык." 11 кл. Учебник (базовый  уровень).                      </t>
  </si>
  <si>
    <t xml:space="preserve">"Русский язык." 11 кл. Учебник (базовый и углубленный уровни).                                    </t>
  </si>
  <si>
    <t>"Алгебра". 7 кл.  Учебник (углубленный уровень). В 2 ч.</t>
  </si>
  <si>
    <t>"Алгебра". 8 кл.  Учебник (углубленный уровень). В 2 ч.</t>
  </si>
  <si>
    <t>"Алгебра". 9 кл.  Учебник (углубленный уровень). В 2 ч.</t>
  </si>
  <si>
    <t xml:space="preserve">"Математика: алгебра и начала математического анализа, геометрия. Алгебра и начала математического анализа." 10-11 кл. Учебник (базовый уровень).  В 2 ч. </t>
  </si>
  <si>
    <t xml:space="preserve">"Математика: алгебра и начала математического анализа, геометрия. Алгебра и начала математического анализа." 10 кл. Учебник (базовый и углубленный  уровни).                             В 2 ч.                                           </t>
  </si>
  <si>
    <t xml:space="preserve">"Математика: алгебра и начала математического анализа, геометрия. Геометрия." 10 кл. Учебник (базовый и углубленный уровни).                                                          </t>
  </si>
  <si>
    <t xml:space="preserve">"Математика: алгебра и начала математического анализа, геометрия. Алгебра и начала математического анализа." 11 кл. Учебник (базовый и углубленный  уровни).                                  В 2 ч.                                                   </t>
  </si>
  <si>
    <t xml:space="preserve">"Биология. Живые организмы. Растения". 5 кл. Учебник. Под ред.  В.В. Пасечника </t>
  </si>
  <si>
    <t xml:space="preserve">"Биология. Живые организмы. Растения. Бактерии. Грибы". 6 кл. Учебник. Под ред.  В.В. Пасечника </t>
  </si>
  <si>
    <t xml:space="preserve">Суматохин С.В.,         Трайтак Д.И.                               </t>
  </si>
  <si>
    <t xml:space="preserve">"Биология. Живые организмы. Животные". 7 кл.: Учебник. </t>
  </si>
  <si>
    <t xml:space="preserve">"Биология. Человек и его здоровье". 8 кл. Учебник. </t>
  </si>
  <si>
    <t xml:space="preserve">"Биология. Общие биологические закономерности". 9 кл. Учебник. </t>
  </si>
  <si>
    <t xml:space="preserve">"Физика". 10 кл. Учебник (базовый и углубленный  уровни). Под ред. В. А. Орлова. В 3 ч.       </t>
  </si>
  <si>
    <t xml:space="preserve">"Физика". 11 кл. Учебник (базовый и углубленный  уровни). Под ред. В. А. Орлова. В 2 ч.       </t>
  </si>
  <si>
    <t>"Математика". 5 кл. Учебник.  В 2 ч.</t>
  </si>
  <si>
    <t>"Математика". 6 кл. Учебник.  В 2 ч.</t>
  </si>
  <si>
    <t>№ по ФП</t>
  </si>
  <si>
    <t>Федеральный перечень</t>
  </si>
  <si>
    <t>"Прописи". 1 кл. Рабочая тетрадь. В 4 ч. ( к учебнику Матвеева Е.И., Патрикеева И.Д. "Букварь" 1 кл.)</t>
  </si>
  <si>
    <t>"Основы светской этики". 4 кл. Учебник. В 2 ч.</t>
  </si>
  <si>
    <t>"Основы мировых религиозных культур". 4 кл. Учебник. В 2 ч.</t>
  </si>
  <si>
    <t xml:space="preserve">"Математика: алгебра и начала математического анализа, геометрия. Алгебра и начала математического анализа." 10 кл. Учебник (углубленный  уровень).                                                           </t>
  </si>
  <si>
    <t xml:space="preserve">"Математика: алгебра и начала математического анализа, геометрия. Алгебра и начала математического анализа." 11 кл. Учебник (углубленный  уровень).                                                                </t>
  </si>
  <si>
    <t xml:space="preserve">"Русский язык." 10 кл. Учебник (базовый и углубленный уровни), год издания 2016                 </t>
  </si>
  <si>
    <t xml:space="preserve">"Русский язык." 11 кл. Учебник (базовый и углубленный уровни), год издания 2016                                </t>
  </si>
  <si>
    <t>"Алгебра". 8 кл.  Учебник (углубленный уровень). В 2 ч., год издания 2016</t>
  </si>
  <si>
    <t xml:space="preserve">"Математика: алгебра и начала математического анализа, геометрия. Геометрия." 10 кл. Учебник (базовый и углубленный уровни), год издания 2015                                                      </t>
  </si>
  <si>
    <t>"Геометрия". 7 - 9 кл. Учебник, год издания 2015</t>
  </si>
  <si>
    <t>"Биология". 7 кл.: Учебник. Под ред. Суматохина С.В., год издания 2017</t>
  </si>
  <si>
    <t>"Физика". 10 кл. Учебник (базовый и углубленный  уровни). Под ред. В. А. Орлова. В 3 ч., год издания 2015</t>
  </si>
  <si>
    <t>"Химия". 10 кл. Учебник (базовый уровень), год издания 2013</t>
  </si>
  <si>
    <t>"Химия". 11 кл. Учебник (базовый уровень), год издания 2013</t>
  </si>
  <si>
    <t>Электронные издания ДЛЯ СКАЧИВАНИЯ</t>
  </si>
  <si>
    <t>Виленкин Н.Я., Депман И.Я.</t>
  </si>
  <si>
    <t>101.410.15.ХХ</t>
  </si>
  <si>
    <t>Электронные формы учебников и учебных пособий</t>
  </si>
  <si>
    <t>л_201.401.0k.XX</t>
  </si>
  <si>
    <t>"Букварь". 1 кл. Учебное пособие</t>
  </si>
  <si>
    <t>http://www.pocketschool.ru/catalog/glavnaya_stranitsa_2/48364/</t>
  </si>
  <si>
    <t>л_201.401.02.XX</t>
  </si>
  <si>
    <t>"Русский язык". 1 кл. Учебное пособие. Под ред. Граник Г.Г., Рубцова В.В.</t>
  </si>
  <si>
    <t>http://www.pocketschool.ru/catalog/glavnaya_stranitsa_2/48338/</t>
  </si>
  <si>
    <t>л_201.402.0k.XX</t>
  </si>
  <si>
    <t>"Русский язык". 2 кл. Учебное пособие.  Под ред. Граник Г.Г., Рубцова В.В.  В 2 частях.</t>
  </si>
  <si>
    <t>http://www.pocketschool.ru/catalog/glavnaya_stranitsa_2/48339/</t>
  </si>
  <si>
    <t>л_201.403.3k.XX</t>
  </si>
  <si>
    <t>"Русский язык". 3 кл. Учебное пособие.  Под ред. Граник Г.Г., Рубцова В.В. В 3 кн.</t>
  </si>
  <si>
    <t>http://www.pocketschool.ru/catalog/glavnaya_stranitsa_2/48340/</t>
  </si>
  <si>
    <t>л_201.404.3k.XX</t>
  </si>
  <si>
    <t>"Русский язык". 4 кл. Учебное пособие.  Под ред. Граник Г.Г., Рубцова В.В. В 3 кн.</t>
  </si>
  <si>
    <t>http://www.pocketschool.ru/catalog/glavnaya_stranitsa_2/48341/</t>
  </si>
  <si>
    <t>s03_202.301.0k.ХХ</t>
  </si>
  <si>
    <t xml:space="preserve">"Литературное чтение". 1 кл. Учебное пособие. </t>
  </si>
  <si>
    <t>http://www.pocketschool.ru/catalog/glavnaya_stranitsa_2/48354/</t>
  </si>
  <si>
    <t>s73_202.302.0k.ХХ</t>
  </si>
  <si>
    <t>"Литературное чтение". 2 кл. Учебное пособие. В 2 ч.</t>
  </si>
  <si>
    <t>http://www.pocketschool.ru/catalog/glavnaya_stranitsa_2/48355/</t>
  </si>
  <si>
    <t>s73_202.303.0k.ХХ</t>
  </si>
  <si>
    <t>"Литературное чтение". 3 кл. Учебное пособие. В 2 ч.</t>
  </si>
  <si>
    <t>http://www.pocketschool.ru/catalog/glavnaya_stranitsa_2/48356/</t>
  </si>
  <si>
    <t>s73_202.304.0k.ХХ</t>
  </si>
  <si>
    <t>"Литературное чтение". 4 кл. Учебное пособие. В 2 ч.</t>
  </si>
  <si>
    <t>http://www.pocketschool.ru/catalog/glavnaya_stranitsa_2/48357/</t>
  </si>
  <si>
    <t>л_203.301.01.ХХ</t>
  </si>
  <si>
    <t>"Математика." 1 кл. Учебное пособие. В 3 ч.</t>
  </si>
  <si>
    <t>http://www.pocketschool.ru/catalog/glavnaya_stranitsa_2/48369/</t>
  </si>
  <si>
    <t>л_203.302.01.ХХ</t>
  </si>
  <si>
    <t>"Математика." 2 кл. Учебное пособие. В 3 ч.</t>
  </si>
  <si>
    <t>http://www.pocketschool.ru/catalog/glavnaya_stranitsa_2/48370/</t>
  </si>
  <si>
    <t>л_203.303.01.ХХ</t>
  </si>
  <si>
    <t>"Математика." 3 кл. Учебное пособие. В 3 ч.</t>
  </si>
  <si>
    <t>http://www.pocketschool.ru/catalog/glavnaya_stranitsa_2/48371/</t>
  </si>
  <si>
    <t>л_203.304.01.ХХ</t>
  </si>
  <si>
    <t>"Математика." 4 кл. Учебное пособие. В 3 ч.</t>
  </si>
  <si>
    <t>http://www.pocketschool.ru/catalog/glavnaya_stranitsa_2/48372/</t>
  </si>
  <si>
    <t xml:space="preserve">"Окружающий мир". 1 кл. Учебное пособие. </t>
  </si>
  <si>
    <t>http://www.pocketschool.ru/catalog/glavnaya_stranitsa_2/48377/</t>
  </si>
  <si>
    <t xml:space="preserve">"Окружающий мир". 2 кл. Учебное пособие. </t>
  </si>
  <si>
    <t>http://www.pocketschool.ru/catalog/glavnaya_stranitsa_2/48378/</t>
  </si>
  <si>
    <t xml:space="preserve">"Окружающий мир". 3 кл. Учебное пособие. </t>
  </si>
  <si>
    <t>http://www.pocketschool.ru/catalog/glavnaya_stranitsa_2/48379/</t>
  </si>
  <si>
    <t xml:space="preserve">"Окружающий мир". 4 кл. Учебное пособие. </t>
  </si>
  <si>
    <t>http://www.pocketschool.ru/catalog/glavnaya_stranitsa_2/48380/</t>
  </si>
  <si>
    <t>л_205.202.01.ХХ</t>
  </si>
  <si>
    <t>"Основы религиозных культур и светской этики. Основы мировых религиозных культур". 4 кл. Учебное пособие.  В 2 ч.</t>
  </si>
  <si>
    <t>http://www.pocketschool.ru/catalog/glavnaya_stranitsa_2/48429/</t>
  </si>
  <si>
    <t>л_205.203.01.ХХ</t>
  </si>
  <si>
    <t>"Основы религиозных культур и светской этики. Основы светской этики". 4 кл. Учебное пособие.  В 2 ч.</t>
  </si>
  <si>
    <t>http://www.pocketschool.ru/catalog/glavnaya_stranitsa_2/48363/</t>
  </si>
  <si>
    <t>л_206.301.01.ХХ</t>
  </si>
  <si>
    <t>"Музыка". 1 кл. Учебное пособие</t>
  </si>
  <si>
    <t>http://www.pocketschool.ru/catalog/glavnaya_stranitsa_2/48334/</t>
  </si>
  <si>
    <t>л_206.302.01.ХХ</t>
  </si>
  <si>
    <t>"Музыка". 2 кл. Учебное пособие</t>
  </si>
  <si>
    <t>http://www.pocketschool.ru/catalog/glavnaya_stranitsa_2/48335/</t>
  </si>
  <si>
    <t>л_206.303.01.ХХ</t>
  </si>
  <si>
    <t>"Музыка". 3 кл. Учебное пособие</t>
  </si>
  <si>
    <t>http://www.pocketschool.ru/catalog/glavnaya_stranitsa_2/48336/</t>
  </si>
  <si>
    <t>л_206.304.01.ХХ</t>
  </si>
  <si>
    <t>"Музыка". 4 кл. Учебное пособие</t>
  </si>
  <si>
    <t>http://www.pocketschool.ru/catalog/glavnaya_stranitsa_2/48337/</t>
  </si>
  <si>
    <t>л_207.101.11.ХХ</t>
  </si>
  <si>
    <t>"Изобразительное искусство". 1 кл. Учебное пособие.</t>
  </si>
  <si>
    <t>http://www.pocketschool.ru/catalog/glavnaya_stranitsa_2/48350/</t>
  </si>
  <si>
    <t>л_207.102.11.ХХ</t>
  </si>
  <si>
    <t>"Изобразительное искусство". 2 кл. Учебное пособие.</t>
  </si>
  <si>
    <t>http://www.pocketschool.ru/catalog/glavnaya_stranitsa_2/48351/</t>
  </si>
  <si>
    <t>л_207.103.11.ХХ</t>
  </si>
  <si>
    <t>"Изобразительное искусство". 3 кл. Учебное пособие.</t>
  </si>
  <si>
    <t>http://www.pocketschool.ru/catalog/glavnaya_stranitsa_2/48352/</t>
  </si>
  <si>
    <t>л_207.104.11.ХХ</t>
  </si>
  <si>
    <t>"Изобразительное искусство". 4 кл. Учебное пособие.</t>
  </si>
  <si>
    <t>http://www.pocketschool.ru/catalog/glavnaya_stranitsa_2/48353/</t>
  </si>
  <si>
    <t>л_500.221.01.ХХ</t>
  </si>
  <si>
    <t>http://www.pocketschool.ru/catalog/glavnaya_stranitsa_2/1717/</t>
  </si>
  <si>
    <t>л_500.221.02.ХХ</t>
  </si>
  <si>
    <t>http://www.pocketschool.ru/catalog/glavnaya_stranitsa_2/1718/</t>
  </si>
  <si>
    <t>л_201.401.12.ХХ</t>
  </si>
  <si>
    <t>http://www.pocketschool.ru/catalog/glavnaya_stranitsa_2/1262/</t>
  </si>
  <si>
    <t>л_201.401.11.ХХ</t>
  </si>
  <si>
    <t>http://www.pocketschool.ru/catalog/glavnaya_stranitsa_2/1261/</t>
  </si>
  <si>
    <t>л_201.402.11.ХХ</t>
  </si>
  <si>
    <t>http://www.pocketschool.ru/catalog/glavnaya_stranitsa_2/1263/</t>
  </si>
  <si>
    <t>л_201.403.11.ХХ</t>
  </si>
  <si>
    <t>http://www.pocketschool.ru/catalog/glavnaya_stranitsa_2/1264/</t>
  </si>
  <si>
    <t>л_201.404.11.ХХ</t>
  </si>
  <si>
    <t>http://www.pocketschool.ru/catalog/glavnaya_stranitsa_2/1265/</t>
  </si>
  <si>
    <t>л_201.402.06.ХХ</t>
  </si>
  <si>
    <t>http://www.pocketschool.ru/catalog/glavnaya_stranitsa_2/1298/</t>
  </si>
  <si>
    <t>л_201.402.07.ХХ</t>
  </si>
  <si>
    <t>http://www.pocketschool.ru/catalog/glavnaya_stranitsa_2/1299/</t>
  </si>
  <si>
    <t>л_201.403.06.ХХ</t>
  </si>
  <si>
    <t>http://www.pocketschool.ru/catalog/glavnaya_stranitsa_2/1300/</t>
  </si>
  <si>
    <t>л_201.403.07.ХХ</t>
  </si>
  <si>
    <t>http://www.pocketschool.ru/catalog/glavnaya_stranitsa_2/1301/</t>
  </si>
  <si>
    <t>л_201.401.10.ХХ</t>
  </si>
  <si>
    <t>http://www.pocketschool.ru/catalog/glavnaya_stranitsa_2/1292/</t>
  </si>
  <si>
    <t>л_202.301.15.ХХ</t>
  </si>
  <si>
    <t>http://www.pocketschool.ru/catalog/glavnaya_stranitsa_2/1337/</t>
  </si>
  <si>
    <t>л_202.301.10.ХХ</t>
  </si>
  <si>
    <t>http://www.pocketschool.ru/catalog/glavnaya_stranitsa_2/1336/</t>
  </si>
  <si>
    <t>л_202.300.10.ХХ</t>
  </si>
  <si>
    <t>http://www.pocketschool.ru/catalog/glavnaya_stranitsa_2/1270/</t>
  </si>
  <si>
    <t>л_203.301.10.ХХ</t>
  </si>
  <si>
    <t>http://www.pocketschool.ru/catalog/glavnaya_stranitsa_2/1371/</t>
  </si>
  <si>
    <t>л_203.302.10.ХХ</t>
  </si>
  <si>
    <t>http://www.pocketschool.ru/catalog/glavnaya_stranitsa_2/1372/</t>
  </si>
  <si>
    <t>л_203.303.10.ХХ</t>
  </si>
  <si>
    <t>http://www.pocketschool.ru/catalog/glavnaya_stranitsa_2/1373/</t>
  </si>
  <si>
    <t>л_203.304.10.ХХ</t>
  </si>
  <si>
    <t>http://www.pocketschool.ru/catalog/glavnaya_stranitsa_2/1374/</t>
  </si>
  <si>
    <t>л_203.104.20.ХХ</t>
  </si>
  <si>
    <t>http://www.pocketschool.ru/catalog/glavnaya_stranitsa_2/1370/</t>
  </si>
  <si>
    <t>л_204.601.10.ХХ</t>
  </si>
  <si>
    <t>http://www.pocketschool.ru/catalog/glavnaya_stranitsa_2/1517/</t>
  </si>
  <si>
    <t>л_204.602.10.ХХ</t>
  </si>
  <si>
    <t>http://www.pocketschool.ru/catalog/glavnaya_stranitsa_2/1516/</t>
  </si>
  <si>
    <t>л_204.603.10.ХХ</t>
  </si>
  <si>
    <t>http://www.pocketschool.ru/catalog/glavnaya_stranitsa_2/1518/</t>
  </si>
  <si>
    <t>л_204.604.10.ХХ</t>
  </si>
  <si>
    <t>http://www.pocketschool.ru/catalog/glavnaya_stranitsa_2/1519/</t>
  </si>
  <si>
    <t>л_205.201.10.ХХ</t>
  </si>
  <si>
    <t>http://www.pocketschool.ru/catalog/glavnaya_stranitsa_2/1592/</t>
  </si>
  <si>
    <t>л_205.201.20.ХХ</t>
  </si>
  <si>
    <t>http://www.pocketschool.ru/catalog/glavnaya_stranitsa_2/1593/</t>
  </si>
  <si>
    <t>л_206.201.01.ХХ</t>
  </si>
  <si>
    <t>http://www.pocketschool.ru/catalog/glavnaya_stranitsa_2/1679/</t>
  </si>
  <si>
    <t>л_206.202.01.ХХ</t>
  </si>
  <si>
    <t>http://www.pocketschool.ru/catalog/glavnaya_stranitsa_2/1680/</t>
  </si>
  <si>
    <t>л_206.203.01.ХХ</t>
  </si>
  <si>
    <t>http://www.pocketschool.ru/catalog/glavnaya_stranitsa_2/1681/</t>
  </si>
  <si>
    <t>л_206.204.01.ХХ</t>
  </si>
  <si>
    <t>http://www.pocketschool.ru/catalog/glavnaya_stranitsa_2/1682/</t>
  </si>
  <si>
    <t>л_206.201.10.ХХ</t>
  </si>
  <si>
    <t>http://www.pocketschool.ru/catalog/glavnaya_stranitsa_2/1590/</t>
  </si>
  <si>
    <t>л_207.101.10.ХХ</t>
  </si>
  <si>
    <t>http://www.pocketschool.ru/catalog/glavnaya_stranitsa_2/1588/</t>
  </si>
  <si>
    <t>л_208.101.00.ХХ</t>
  </si>
  <si>
    <t>http://www.pocketschool.ru/catalog/glavnaya_stranitsa_2/1531/</t>
  </si>
  <si>
    <t>л_208.101.10.ХХ</t>
  </si>
  <si>
    <t>http://www.pocketschool.ru/catalog/glavnaya_stranitsa_2/1528/</t>
  </si>
  <si>
    <t>л_208.101.01.ХХ</t>
  </si>
  <si>
    <t>http://www.pocketschool.ru/catalog/glavnaya_stranitsa_2/1529/</t>
  </si>
  <si>
    <t>л_208.103.01.ХХ</t>
  </si>
  <si>
    <t>http://www.pocketschool.ru/catalog/glavnaya_stranitsa_2/1530/</t>
  </si>
  <si>
    <t>л_209.101.01.ХХ</t>
  </si>
  <si>
    <t>http://www.pocketschool.ru/catalog/glavnaya_stranitsa_2/1565/</t>
  </si>
  <si>
    <t>л_209.102.01.ХХ</t>
  </si>
  <si>
    <t>http://www.pocketschool.ru/catalog/glavnaya_stranitsa_2/1568/</t>
  </si>
  <si>
    <t>л_101.405.3k.ХХ</t>
  </si>
  <si>
    <t>http://www.pocketschool.ru/catalog/glavnaya_stranitsa_2/936/</t>
  </si>
  <si>
    <t>л_101.406.3k.ХХ</t>
  </si>
  <si>
    <t>http://www.pocketschool.ru/catalog/glavnaya_stranitsa_2/938/</t>
  </si>
  <si>
    <t>л_101.407.3k.ХХ</t>
  </si>
  <si>
    <t>http://www.pocketschool.ru/catalog/glavnaya_stranitsa_2/939/</t>
  </si>
  <si>
    <t>л_101.408.3k.ХХ</t>
  </si>
  <si>
    <t>http://www.pocketschool.ru/catalog/glavnaya_stranitsa_2/940/</t>
  </si>
  <si>
    <t>л_101.409.0k.ХХ</t>
  </si>
  <si>
    <t>http://www.pocketschool.ru/catalog/glavnaya_stranitsa_2/941/</t>
  </si>
  <si>
    <t>л_101.105.3k.ХХ</t>
  </si>
  <si>
    <t xml:space="preserve">"Русский язык". 5 кл. Учебное пособие. В 3 ч. </t>
  </si>
  <si>
    <t>http://www.pocketschool.ru/catalog/glavnaya_stranitsa_2/48342/</t>
  </si>
  <si>
    <t>л_101.106.3k.ХХ</t>
  </si>
  <si>
    <t xml:space="preserve">"Русский язык". 6 кл. Учебное пособие. В 3 ч. </t>
  </si>
  <si>
    <t>http://www.pocketschool.ru/catalog/glavnaya_stranitsa_2/48343/</t>
  </si>
  <si>
    <t>л_101.107.3k.ХХ</t>
  </si>
  <si>
    <t xml:space="preserve">"Русский язык". 7 кл. Учебное пособие. В 3 ч. </t>
  </si>
  <si>
    <t>http://www.pocketschool.ru/catalog/glavnaya_stranitsa_2/48344/</t>
  </si>
  <si>
    <t>л_101.108.0k.ХХ</t>
  </si>
  <si>
    <t>"Русский язык". 8 кл. Учебное пособие. В 2 ч.</t>
  </si>
  <si>
    <t>http://www.pocketschool.ru/catalog/glavnaya_stranitsa_2/48345/</t>
  </si>
  <si>
    <t>л_101.109.0k.ХХ</t>
  </si>
  <si>
    <t xml:space="preserve">"Русский язык". 9 кл. Учебное пособие. В 2 ч. </t>
  </si>
  <si>
    <t>http://www.pocketschool.ru/catalog/glavnaya_stranitsa_2/48346/</t>
  </si>
  <si>
    <t>л_101.310.0k.ХХ</t>
  </si>
  <si>
    <t xml:space="preserve">"Русский язык." 10 кл. Учебник (базовый  уровень). </t>
  </si>
  <si>
    <t>л_101.311.0k.ХХ</t>
  </si>
  <si>
    <t xml:space="preserve">"Русский язык." 11 кл. Учебник (базовый  уровень).                       </t>
  </si>
  <si>
    <t>л_101.110.0k.ХХ</t>
  </si>
  <si>
    <t xml:space="preserve">"Русский язык." 10 кл. Учебник (базовый и углубленный уровни). </t>
  </si>
  <si>
    <t>л_101.111.0k.ХХ</t>
  </si>
  <si>
    <t xml:space="preserve">"Русский язык." 11 кл. Учебник (базовый и углубленный уровни).                       </t>
  </si>
  <si>
    <t>л_101.410.02.ХХ</t>
  </si>
  <si>
    <t xml:space="preserve">"Русский язык." 10 кл. Учебник (базовый и углубленный уровни).                </t>
  </si>
  <si>
    <t>http://www.pocketschool.ru/catalog/glavnaya_stranitsa_2/926/</t>
  </si>
  <si>
    <t>л_101.411.02.ХХ</t>
  </si>
  <si>
    <t xml:space="preserve">"Русский язык." 11 кл. Учебник (базовый и углубленный уровни).  </t>
  </si>
  <si>
    <t>http://www.pocketschool.ru/catalog/glavnaya_stranitsa_2/925/</t>
  </si>
  <si>
    <t>л_102.105.0k.ХХ</t>
  </si>
  <si>
    <t>л_102.106.0k.ХХ</t>
  </si>
  <si>
    <t>л_102.107.0k.ХХ</t>
  </si>
  <si>
    <t>л_102.108.3k.ХХ</t>
  </si>
  <si>
    <t>л_102.109.3k.ХХ</t>
  </si>
  <si>
    <t>л_102.210.0k.ХХ</t>
  </si>
  <si>
    <t>л_102.211.0k.ХХ</t>
  </si>
  <si>
    <t>л_102.310.0n.ХХ</t>
  </si>
  <si>
    <t>"Русский язык и литература. Литература." 10 кл. Учебное пособие. (базовый уровень). В 2 ч.</t>
  </si>
  <si>
    <t>http://www.pocketschool.ru/catalog/glavnaya_stranitsa_2/48367/</t>
  </si>
  <si>
    <t>л_102.311.0n.ХХ</t>
  </si>
  <si>
    <t>"Русский язык и литература. Литература." 11 кл. Учебное пособие. (базовый уровень).  В 2 ч.</t>
  </si>
  <si>
    <t>http://www.pocketschool.ru/catalog/glavnaya_stranitsa_2/48368/</t>
  </si>
  <si>
    <t>л_102.410.0n.ХХ</t>
  </si>
  <si>
    <t>л_102.411.0n.ХХ</t>
  </si>
  <si>
    <t>л_103.205.01.XX</t>
  </si>
  <si>
    <t>"Математика". 5 кл. Учебник. В 2 ч.</t>
  </si>
  <si>
    <t>л_103.206.01.ХХ</t>
  </si>
  <si>
    <t>"Математика". 6 кл. Учебник. В 2 ч.</t>
  </si>
  <si>
    <t>л_103.105.01.ХХ</t>
  </si>
  <si>
    <t>"Математика". 5 кл. Учебное пособие.</t>
  </si>
  <si>
    <t>http://www.pocketschool.ru/catalog/glavnaya_stranitsa_2/48314/</t>
  </si>
  <si>
    <t>л_103.106.01.ХХ</t>
  </si>
  <si>
    <t>"Математика". 6 кл. Учебное пособие.</t>
  </si>
  <si>
    <t>http://www.pocketschool.ru/catalog/glavnaya_stranitsa_2/48427/</t>
  </si>
  <si>
    <t>л_105.110.03.ХХ</t>
  </si>
  <si>
    <t>http://www.pocketschool.ru/catalog/glavnaya_stranitsa_2/999/</t>
  </si>
  <si>
    <t>л_105.111.03.ХХ</t>
  </si>
  <si>
    <t>http://www.pocketschool.ru/catalog/glavnaya_stranitsa_2/1001/</t>
  </si>
  <si>
    <t>104, 105</t>
  </si>
  <si>
    <r>
      <t xml:space="preserve">Алгебра, Алгебра и начала математического анализа </t>
    </r>
    <r>
      <rPr>
        <i/>
        <sz val="9"/>
        <rFont val="Arial Cyr"/>
        <charset val="204"/>
      </rPr>
      <t>- базовый  уровень</t>
    </r>
  </si>
  <si>
    <t>л_104.107.01.ХХ</t>
  </si>
  <si>
    <t>л_104.108.01.ХХ</t>
  </si>
  <si>
    <t>л_104.109.01.ХХ</t>
  </si>
  <si>
    <t>л_105.110.01.ХХ</t>
  </si>
  <si>
    <t>л_105.110.02.ХХ</t>
  </si>
  <si>
    <t>л_105.111.01.ХХ</t>
  </si>
  <si>
    <t>л_104.107.21.ХХ</t>
  </si>
  <si>
    <t>л_104.108.21.ХХ</t>
  </si>
  <si>
    <t>л_104.109.21.ХХ</t>
  </si>
  <si>
    <t>л_105.120.01.ХХ</t>
  </si>
  <si>
    <t>л_105.121.01.ХХ</t>
  </si>
  <si>
    <r>
      <t xml:space="preserve">Геометрия - </t>
    </r>
    <r>
      <rPr>
        <i/>
        <sz val="9"/>
        <rFont val="Arial Cyr"/>
        <charset val="204"/>
      </rPr>
      <t>базовый  уровень</t>
    </r>
  </si>
  <si>
    <t>л_106.107.01.ХХ</t>
  </si>
  <si>
    <t>л_106.110.05.ХХ</t>
  </si>
  <si>
    <t>Углубленное изучение</t>
  </si>
  <si>
    <t>л_106.210.01.ХХ</t>
  </si>
  <si>
    <t>л_106.111.01.ХХ</t>
  </si>
  <si>
    <t>л_108.505.02.ХХ</t>
  </si>
  <si>
    <t xml:space="preserve">"Обществознание". 5 класс. Учебное пособие </t>
  </si>
  <si>
    <t>http://www.pocketschool.ru/catalog/glavnaya_stranitsa_2/48319/</t>
  </si>
  <si>
    <t>л_108.506.02.ХХ</t>
  </si>
  <si>
    <t>"Обществознание". 6 класс. Учебное пособие</t>
  </si>
  <si>
    <t>http://www.pocketschool.ru/catalog/glavnaya_stranitsa_2/48320/</t>
  </si>
  <si>
    <t>л_108.507.02.ХХ</t>
  </si>
  <si>
    <t>"Обществознание". 7 класс. Учебное пособие</t>
  </si>
  <si>
    <t>http://www.pocketschool.ru/catalog/glavnaya_stranitsa_2/48321/</t>
  </si>
  <si>
    <t>л_108.508.02.ХХ</t>
  </si>
  <si>
    <t>"Обществознание". 8 кл. Учебное пособие</t>
  </si>
  <si>
    <t>http://www.pocketschool.ru/catalog/glavnaya_stranitsa_2/48322/</t>
  </si>
  <si>
    <t>л_108.509.02.ХХ</t>
  </si>
  <si>
    <t>"Обществознание". 9 класс. Учебное пособие</t>
  </si>
  <si>
    <t>http://www.pocketschool.ru/catalog/glavnaya_stranitsa_2/48323/</t>
  </si>
  <si>
    <t>л_108.510.02.ХХ</t>
  </si>
  <si>
    <t>"Обществознание". 10 класс. Учебное пособие</t>
  </si>
  <si>
    <t>http://www.pocketschool.ru/catalog/glavnaya_stranitsa_2/48324/</t>
  </si>
  <si>
    <t>л_108.511.02.ХХ</t>
  </si>
  <si>
    <t>"Обществознание". 11 класс. Учебное пособие</t>
  </si>
  <si>
    <t>http://www.pocketschool.ru/catalog/glavnaya_stranitsa_2/48428/</t>
  </si>
  <si>
    <t>л_111.105.01.ХХ</t>
  </si>
  <si>
    <t xml:space="preserve">"Биология". 5 кл.: Учебник. </t>
  </si>
  <si>
    <t>л_111.106.02.ХХ</t>
  </si>
  <si>
    <t>л_111.107.02.ХХ</t>
  </si>
  <si>
    <t>л_111.808.02.ХХ</t>
  </si>
  <si>
    <t>л_111.109.02.ХХ</t>
  </si>
  <si>
    <t>л_111.610.02.ХХ</t>
  </si>
  <si>
    <t>л_111.710.02.ХХ</t>
  </si>
  <si>
    <t>л_111.711.02.ХХ</t>
  </si>
  <si>
    <t>л_109.107.01.ХХ</t>
  </si>
  <si>
    <t>"Физика". 7 кл. Учебное пособие. В 2 ч.</t>
  </si>
  <si>
    <t>http://www.pocketschool.ru/catalog/glavnaya_stranitsa_2/48326/</t>
  </si>
  <si>
    <t>л_109.108.01.ХХ</t>
  </si>
  <si>
    <t>"Физика". 8 кл. Учебное пособие. В 2 ч.</t>
  </si>
  <si>
    <t>http://www.pocketschool.ru/catalog/glavnaya_stranitsa_2/48312/</t>
  </si>
  <si>
    <t>л_109.109.01.ХХ</t>
  </si>
  <si>
    <t>"Физика". 9 кл. Учебное пособие. В 2 ч.</t>
  </si>
  <si>
    <t>http://www.pocketschool.ru/catalog/glavnaya_stranitsa_2/48313/</t>
  </si>
  <si>
    <t>л_109.707.01.ХХ</t>
  </si>
  <si>
    <t>http://www.pocketschool.ru/catalog/glavnaya_stranitsa_2/1022/</t>
  </si>
  <si>
    <t>л_109.708.01.ХХ</t>
  </si>
  <si>
    <t>http://www.pocketschool.ru/catalog/glavnaya_stranitsa_2/1023/</t>
  </si>
  <si>
    <t>л_109.709.01.ХХ</t>
  </si>
  <si>
    <t>http://www.pocketschool.ru/catalog/glavnaya_stranitsa_2/1024/</t>
  </si>
  <si>
    <t>л_109.710.01.ХХ</t>
  </si>
  <si>
    <t>http://www.pocketschool.ru/catalog/glavnaya_stranitsa_2/1025/</t>
  </si>
  <si>
    <t>л_109.711.01.ХХ</t>
  </si>
  <si>
    <t>http://www.pocketschool.ru/catalog/glavnaya_stranitsa_2/1027/</t>
  </si>
  <si>
    <t>л_109.710.02.ХХ</t>
  </si>
  <si>
    <t>л_109.711.02.ХХ</t>
  </si>
  <si>
    <t>л_109.510.01.ХХ</t>
  </si>
  <si>
    <t>"Физика". 10 кл. Учебник (базовый  уровень)</t>
  </si>
  <si>
    <t>http://www.pocketschool.ru/catalog/glavnaya_stranitsa_2/1018/</t>
  </si>
  <si>
    <t>л_109.511.01.ХХ</t>
  </si>
  <si>
    <t>"Физика". 11 кл. Учебник (базовый  уровень)</t>
  </si>
  <si>
    <t>http://www.pocketschool.ru/catalog/glavnaya_stranitsa_2/1020/</t>
  </si>
  <si>
    <t>л_109.510.02.ХХ</t>
  </si>
  <si>
    <t>"Физика". 10 кл. Учебник (базовый и углубленный уровни)</t>
  </si>
  <si>
    <t>http://www.pocketschool.ru/catalog/glavnaya_stranitsa_2/1019/</t>
  </si>
  <si>
    <t>л_109.511.02.ХХ</t>
  </si>
  <si>
    <t>"Физика". 11 кл. Учебник (базовый и углубленный уровни)</t>
  </si>
  <si>
    <t>http://www.pocketschool.ru/catalog/glavnaya_stranitsa_2/1021/</t>
  </si>
  <si>
    <t>л_110.308.01.ХХ</t>
  </si>
  <si>
    <t>"Химия". 8 кл. Учебное пособие</t>
  </si>
  <si>
    <t>http://www.pocketschool.ru/catalog/glavnaya_stranitsa_2/48358/</t>
  </si>
  <si>
    <t>л_110.309.01.ХХ</t>
  </si>
  <si>
    <t>"Химия". 9 кл. Учебное пособие</t>
  </si>
  <si>
    <t>http://www.pocketschool.ru/catalog/glavnaya_stranitsa_2/48359/</t>
  </si>
  <si>
    <t>л_110.310.02.ХХ</t>
  </si>
  <si>
    <t>"Химия". 10 кл. Учебник (базовый уровень)</t>
  </si>
  <si>
    <t>л_110.311.02.ХХ</t>
  </si>
  <si>
    <t>"Химия". 11 кл. Учебник (базовый уровень)</t>
  </si>
  <si>
    <t>л_112.205.01.ХХ</t>
  </si>
  <si>
    <t xml:space="preserve">Глозман Е.С. И др.           </t>
  </si>
  <si>
    <t>"Технология. Индустриальные технологии". 5 кл.: Учебное пособие.</t>
  </si>
  <si>
    <t>http://www.pocketschool.ru/catalog/glavnaya_stranitsa_2/48327/</t>
  </si>
  <si>
    <t>л_112.206.01.ХХ</t>
  </si>
  <si>
    <t>"Технология. Индустриальные технологии". 6 кл.: Учебное пособие.</t>
  </si>
  <si>
    <t>http://www.pocketschool.ru/catalog/glavnaya_stranitsa_2/48328/</t>
  </si>
  <si>
    <t>л_112.207.01.ХХ</t>
  </si>
  <si>
    <t>"Технология. Индустриальные технологии". 7 кл.: Учебное пособие.</t>
  </si>
  <si>
    <t>http://www.pocketschool.ru/catalog/glavnaya_stranitsa_2/48329/</t>
  </si>
  <si>
    <t>л_113.105.01.ХХ</t>
  </si>
  <si>
    <t>http://www.pocketschool.ru/catalog/glavnaya_stranitsa_2/965/</t>
  </si>
  <si>
    <t>л_113.106.01.ХХ</t>
  </si>
  <si>
    <t>http://www.pocketschool.ru/catalog/glavnaya_stranitsa_2/966/</t>
  </si>
  <si>
    <t>л_113.107.01.ХХ</t>
  </si>
  <si>
    <t>http://www.pocketschool.ru/catalog/glavnaya_stranitsa_2/967/</t>
  </si>
  <si>
    <t>л_113.108.01.ХХ</t>
  </si>
  <si>
    <t>http://www.pocketschool.ru/catalog/glavnaya_stranitsa_2/968/</t>
  </si>
  <si>
    <t>л_113.109.01.ХХ</t>
  </si>
  <si>
    <t>http://www.pocketschool.ru/catalog/glavnaya_stranitsa_2/969/</t>
  </si>
  <si>
    <t>л_113.110.02.ХХ</t>
  </si>
  <si>
    <t>л_118.105.01.ХХ</t>
  </si>
  <si>
    <t>"Музыка".  5 кл. Учебное пособие.</t>
  </si>
  <si>
    <t>http://www.pocketschool.ru/catalog/glavnaya_stranitsa_2/48330/</t>
  </si>
  <si>
    <t>л_118.106.01.ХХ</t>
  </si>
  <si>
    <t>"Музыка".  6 кл. Учебное пособие.</t>
  </si>
  <si>
    <t>http://www.pocketschool.ru/catalog/glavnaya_stranitsa_2/48331/</t>
  </si>
  <si>
    <t>л_118.107.01.ХХ</t>
  </si>
  <si>
    <t>"Музыка".  7 кл. Учебное пособие.</t>
  </si>
  <si>
    <t>http://www.pocketschool.ru/catalog/glavnaya_stranitsa_2/48332/</t>
  </si>
  <si>
    <t>л_118.108.01.ХХ</t>
  </si>
  <si>
    <t>"Музыка".  8 кл. Учебное пособие.</t>
  </si>
  <si>
    <t>http://www.pocketschool.ru/catalog/glavnaya_stranitsa_2/48333/</t>
  </si>
  <si>
    <t>Электронные учебные пособия</t>
  </si>
  <si>
    <t>л_111.356.98.ХХ</t>
  </si>
  <si>
    <t>ИМЦ Арсенал образования</t>
  </si>
  <si>
    <t>http://www.pocketschool.ru/catalog/glavnaya_stranitsa_2/1170/</t>
  </si>
  <si>
    <t>л_111.307.98.ХХ</t>
  </si>
  <si>
    <t>http://www.pocketschool.ru/catalog/glavnaya_stranitsa_2/1166/</t>
  </si>
  <si>
    <t>л_111.308.98.ХХ</t>
  </si>
  <si>
    <t>http://www.pocketschool.ru/catalog/glavnaya_stranitsa_2/1167/</t>
  </si>
  <si>
    <t>л_111.309.98.ХХ</t>
  </si>
  <si>
    <t>http://www.pocketschool.ru/catalog/glavnaya_stranitsa_2/1168/</t>
  </si>
  <si>
    <t>л_111.356.99.ХХ</t>
  </si>
  <si>
    <t>http://www.pocketschool.ru/catalog/glavnaya_stranitsa_2/1165/</t>
  </si>
  <si>
    <t>л_111.307.99.ХХ</t>
  </si>
  <si>
    <t>http://www.pocketschool.ru/catalog/glavnaya_stranitsa_2/1161/</t>
  </si>
  <si>
    <t>л_111.308.99.ХХ</t>
  </si>
  <si>
    <t>http://www.pocketschool.ru/catalog/glavnaya_stranitsa_2/1162/</t>
  </si>
  <si>
    <t>л_111.309.99.ХХ</t>
  </si>
  <si>
    <t>http://www.pocketschool.ru/catalog/glavnaya_stranitsa_2/1163/</t>
  </si>
  <si>
    <t>л_111.311.98.ХХ</t>
  </si>
  <si>
    <t>Интерактивные задания. Общая биология. Мультимедийное электронное издание</t>
  </si>
  <si>
    <t>http://www.pocketschool.ru/catalog/glavnaya_stranitsa_2/2074/</t>
  </si>
  <si>
    <t>л_111.311.99.ХХ</t>
  </si>
  <si>
    <t>http://www.pocketschool.ru/catalog/glavnaya_stranitsa_2/1164/</t>
  </si>
  <si>
    <t>л_110.589.99.ХХ</t>
  </si>
  <si>
    <t>http://www.pocketschool.ru/catalog/glavnaya_stranitsa_2/1181/</t>
  </si>
  <si>
    <t>л_110.511.07.ХХ</t>
  </si>
  <si>
    <t>http://www.pocketschool.ru/catalog/glavnaya_stranitsa_2/1177/</t>
  </si>
  <si>
    <t>л_110.511.05.ХХ</t>
  </si>
  <si>
    <t>http://www.pocketschool.ru/catalog/glavnaya_stranitsa_2/1178/</t>
  </si>
  <si>
    <t>л_110.511.98.ХХ</t>
  </si>
  <si>
    <t>http://www.pocketschool.ru/catalog/glavnaya_stranitsa_2/1182/</t>
  </si>
  <si>
    <t>http://www.pocketschool.ru/catalog/glavnaya_stranitsa_2/1179/</t>
  </si>
  <si>
    <t>л_110.510.99.ХХ</t>
  </si>
  <si>
    <t>http://www.pocketschool.ru/catalog/glavnaya_stranitsa_2/1180/</t>
  </si>
  <si>
    <t>л_110.511.99.ХХ</t>
  </si>
  <si>
    <t>http://www.pocketschool.ru/catalog/glavnaya_stranitsa_2/1183/</t>
  </si>
  <si>
    <t>л_110.408.99.ХХ</t>
  </si>
  <si>
    <t>http://www.pocketschool.ru/catalog/glavnaya_stranitsa_2/1408/</t>
  </si>
  <si>
    <t>л_110.410.99.ХХ</t>
  </si>
  <si>
    <t>http://www.pocketschool.ru/catalog/glavnaya_stranitsa_2/1409/</t>
  </si>
  <si>
    <t>л_110.411.99.ХХ</t>
  </si>
  <si>
    <t>http://www.pocketschool.ru/catalog/glavnaya_stranitsa_2/1410/</t>
  </si>
  <si>
    <t>л_110.610.99.ХХ</t>
  </si>
  <si>
    <t>http://www.pocketschool.ru/catalog/glavnaya_stranitsa_2/1668/</t>
  </si>
  <si>
    <t>л_109.708.99.ХХ</t>
  </si>
  <si>
    <t>http://www.pocketschool.ru/catalog/glavnaya_stranitsa_2/1174/</t>
  </si>
  <si>
    <t>л_109.710.99.ХХ</t>
  </si>
  <si>
    <t>http://www.pocketschool.ru/catalog/glavnaya_stranitsa_2/1175/</t>
  </si>
  <si>
    <t>л_109.707.99.ХХ</t>
  </si>
  <si>
    <t>http://www.pocketschool.ru/catalog/glavnaya_stranitsa_2/1173/</t>
  </si>
  <si>
    <t>л_109.710.00.ХХ</t>
  </si>
  <si>
    <t>Генденштейн Л. Э., Булатова А.А.</t>
  </si>
  <si>
    <t>Интерактивное обучение решению задач по физике. 10 класс.</t>
  </si>
  <si>
    <t>http://www.pocketschool.ru/catalog/glavnaya_stranitsa_2/48247/</t>
  </si>
  <si>
    <t>л_109.711.00.ХХ</t>
  </si>
  <si>
    <t>Интерактивное обучение решению задач по физике. 11 класс.</t>
  </si>
  <si>
    <t>http://www.pocketschool.ru/catalog/glavnaya_stranitsa_2/2089/</t>
  </si>
  <si>
    <t>л_113.289.99.ХХ</t>
  </si>
  <si>
    <t>http://www.pocketschool.ru/catalog/glavnaya_stranitsa_2/1172/</t>
  </si>
  <si>
    <t>л_113.207.99.ХХ</t>
  </si>
  <si>
    <t>http://www.pocketschool.ru/catalog/glavnaya_stranitsa_2/1171/</t>
  </si>
  <si>
    <t>л_113.256.99.ХХ</t>
  </si>
  <si>
    <t>http://www.pocketschool.ru/catalog/glavnaya_stranitsa_2/1176/</t>
  </si>
  <si>
    <t>л_101.405.00.ХХ</t>
  </si>
  <si>
    <t>http://www.pocketschool.ru/catalog/glavnaya_stranitsa_2/1302/</t>
  </si>
  <si>
    <t>л_201.405.11.ХХ</t>
  </si>
  <si>
    <t>http://www.pocketschool.ru/catalog/glavnaya_stranitsa_2/1266/</t>
  </si>
  <si>
    <t>л_201.406.11.ХХ</t>
  </si>
  <si>
    <t>http://www.pocketschool.ru/catalog/glavnaya_stranitsa_2/1267/</t>
  </si>
  <si>
    <t>л_201.407.11.ХХ</t>
  </si>
  <si>
    <t>http://www.pocketschool.ru/catalog/glavnaya_stranitsa_2/1268/</t>
  </si>
  <si>
    <t>л_201.408.11.ХХ</t>
  </si>
  <si>
    <t>http://www.pocketschool.ru/catalog/glavnaya_stranitsa_2/1269/</t>
  </si>
  <si>
    <t>л_201.409.11.ХХ</t>
  </si>
  <si>
    <t>http://www.pocketschool.ru/catalog/glavnaya_stranitsa_2/1271/</t>
  </si>
  <si>
    <t>л_101.105.20.ХХ</t>
  </si>
  <si>
    <t>http://www.pocketschool.ru/catalog/glavnaya_stranitsa_2/1303/</t>
  </si>
  <si>
    <t>л_101.205.10.ХХ</t>
  </si>
  <si>
    <t>http://www.pocketschool.ru/catalog/glavnaya_stranitsa_2/1253/</t>
  </si>
  <si>
    <t>л_101.206.10.ХХ</t>
  </si>
  <si>
    <t>http://www.pocketschool.ru/catalog/glavnaya_stranitsa_2/1254/</t>
  </si>
  <si>
    <t>л_101.207.10.ХХ</t>
  </si>
  <si>
    <t>http://www.pocketschool.ru/catalog/glavnaya_stranitsa_2/1255/</t>
  </si>
  <si>
    <t>л_101.208.10.ХХ</t>
  </si>
  <si>
    <t>http://www.pocketschool.ru/catalog/glavnaya_stranitsa_2/1256/</t>
  </si>
  <si>
    <t>л_101.209.10.ХХ</t>
  </si>
  <si>
    <t>http://www.pocketschool.ru/catalog/glavnaya_stranitsa_2/1257/</t>
  </si>
  <si>
    <t>л_101.105.11.ХХ</t>
  </si>
  <si>
    <t>http://www.pocketschool.ru/catalog/glavnaya_stranitsa_2/1294/</t>
  </si>
  <si>
    <t>л_101.205.05.ХХ</t>
  </si>
  <si>
    <t>http://www.pocketschool.ru/catalog/glavnaya_stranitsa_2/1296/</t>
  </si>
  <si>
    <t>л_101.410.10.ХХ</t>
  </si>
  <si>
    <t>http://www.pocketschool.ru/catalog/glavnaya_stranitsa_2/1295/</t>
  </si>
  <si>
    <t>л_101.410.00.ХХ</t>
  </si>
  <si>
    <t>http://www.pocketschool.ru/catalog/glavnaya_stranitsa_2/1297/</t>
  </si>
  <si>
    <t>л_101.205.08.ХХ</t>
  </si>
  <si>
    <t>http://www.pocketschool.ru/catalog/glavnaya_stranitsa_2/1317/</t>
  </si>
  <si>
    <t>л_101.205.11.ХХ</t>
  </si>
  <si>
    <t>http://www.pocketschool.ru/catalog/glavnaya_stranitsa_2/1286/</t>
  </si>
  <si>
    <t>л_101.110.10.ХХ</t>
  </si>
  <si>
    <t>Обучение русскому языку в 10—11 классах (базовый уровень). Методические рекомендации</t>
  </si>
  <si>
    <t>http://www.pocketschool.ru/catalog/glavnaya_stranitsa_2/48190/</t>
  </si>
  <si>
    <t>л_101.110.20.ХХ</t>
  </si>
  <si>
    <t>Обучение русскому языку в 10—11 классах (базовый и углублённый уровни). Методические рекомендации</t>
  </si>
  <si>
    <t>http://www.pocketschool.ru/catalog/glavnaya_stranitsa_2/48189/</t>
  </si>
  <si>
    <t>л_102.105.20.ХХ</t>
  </si>
  <si>
    <t>http://www.pocketschool.ru/catalog/glavnaya_stranitsa_2/1320/</t>
  </si>
  <si>
    <t>л_102.105.10.ХХ</t>
  </si>
  <si>
    <t>http://www.pocketschool.ru/catalog/glavnaya_stranitsa_2/1318/</t>
  </si>
  <si>
    <t>http://www.pocketschool.ru/catalog/glavnaya_stranitsa_2/1319/</t>
  </si>
  <si>
    <t>л_102.106.10.ХХ</t>
  </si>
  <si>
    <t>http://www.pocketschool.ru/catalog/glavnaya_stranitsa_2/1321/</t>
  </si>
  <si>
    <t>http://www.pocketschool.ru/catalog/glavnaya_stranitsa_2/1322/</t>
  </si>
  <si>
    <t>л_102.107.10.ХХ</t>
  </si>
  <si>
    <t>http://www.pocketschool.ru/catalog/glavnaya_stranitsa_2/1323/</t>
  </si>
  <si>
    <t>http://www.pocketschool.ru/catalog/glavnaya_stranitsa_2/1324/</t>
  </si>
  <si>
    <t>л_102.108.10.ХХ</t>
  </si>
  <si>
    <t>http://www.pocketschool.ru/catalog/glavnaya_stranitsa_2/1325/</t>
  </si>
  <si>
    <t>http://www.pocketschool.ru/catalog/glavnaya_stranitsa_2/1326/</t>
  </si>
  <si>
    <t>л_102.109.10.ХХ</t>
  </si>
  <si>
    <t>http://www.pocketschool.ru/catalog/glavnaya_stranitsa_2/1327/</t>
  </si>
  <si>
    <t>http://www.pocketschool.ru/catalog/glavnaya_stranitsa_2/1328/</t>
  </si>
  <si>
    <t>л_102.720.19.ХХ</t>
  </si>
  <si>
    <t>http://www.pocketschool.ru/catalog/glavnaya_stranitsa_2/1443/</t>
  </si>
  <si>
    <t>л_102.720.14.ХХ</t>
  </si>
  <si>
    <t>http://www.pocketschool.ru/catalog/glavnaya_stranitsa_2/1258/</t>
  </si>
  <si>
    <t>л_102.710.05.ХХ</t>
  </si>
  <si>
    <t>http://www.pocketschool.ru/catalog/glavnaya_stranitsa_2/1335/</t>
  </si>
  <si>
    <t>л_102.410.10.ХХ</t>
  </si>
  <si>
    <t>л_102.310.10.ХХ</t>
  </si>
  <si>
    <t>http://www.pocketschool.ru/catalog/glavnaya_stranitsa_2/1331/</t>
  </si>
  <si>
    <t>л_102.210.10.ХХ</t>
  </si>
  <si>
    <t>л_102.311.10.ХХ</t>
  </si>
  <si>
    <t>http://www.pocketschool.ru/catalog/glavnaya_stranitsa_2/1332/</t>
  </si>
  <si>
    <t>л_102.211.10.ХХ</t>
  </si>
  <si>
    <t>л_102.411.10.ХХ</t>
  </si>
  <si>
    <t>л_102.106.15.ХХ</t>
  </si>
  <si>
    <t>л_102.107.15.ХХ</t>
  </si>
  <si>
    <t>http://www.pocketschool.ru/catalog/glavnaya_stranitsa_2/1449/</t>
  </si>
  <si>
    <t>л_102.720.20.ХХ</t>
  </si>
  <si>
    <t>http://www.pocketschool.ru/catalog/glavnaya_stranitsa_2/1259/</t>
  </si>
  <si>
    <t>л_102.720.30.ХХ</t>
  </si>
  <si>
    <t>http://www.pocketschool.ru/catalog/glavnaya_stranitsa_2/1260/</t>
  </si>
  <si>
    <t>л_103.405.15.ХХ</t>
  </si>
  <si>
    <t>л_103.406.15.ХХ</t>
  </si>
  <si>
    <t>http://www.pocketschool.ru/catalog/glavnaya_stranitsa_2/1346/</t>
  </si>
  <si>
    <t>л_103.407.15.ХХ</t>
  </si>
  <si>
    <t>http://www.pocketschool.ru/catalog/glavnaya_stranitsa_2/1347/</t>
  </si>
  <si>
    <t>л_103.408.15.ХХ</t>
  </si>
  <si>
    <t>http://www.pocketschool.ru/catalog/glavnaya_stranitsa_2/1348/</t>
  </si>
  <si>
    <t>л_103.409.15.ХХ</t>
  </si>
  <si>
    <t>http://www.pocketschool.ru/catalog/glavnaya_stranitsa_2/1452/</t>
  </si>
  <si>
    <t>л_103.105.00.ХХ</t>
  </si>
  <si>
    <t>http://www.pocketschool.ru/catalog/glavnaya_stranitsa_2/1340/</t>
  </si>
  <si>
    <t>л_103.105.15.ХХ</t>
  </si>
  <si>
    <t>http://www.pocketschool.ru/catalog/glavnaya_stranitsa_2/1342/</t>
  </si>
  <si>
    <t>л_103.305.05.ХХ</t>
  </si>
  <si>
    <t>http://www.pocketschool.ru/catalog/glavnaya_stranitsa_2/1344/</t>
  </si>
  <si>
    <t>л_103.105.05.ХХ</t>
  </si>
  <si>
    <t>http://www.pocketschool.ru/catalog/glavnaya_stranitsa_2/1341/</t>
  </si>
  <si>
    <t>л_105.310.10.ХХ</t>
  </si>
  <si>
    <t>http://www.pocketschool.ru/catalog/glavnaya_stranitsa_2/1361/</t>
  </si>
  <si>
    <t>л_105.110.15.ХХ</t>
  </si>
  <si>
    <t>http://www.pocketschool.ru/catalog/glavnaya_stranitsa_2/1357/</t>
  </si>
  <si>
    <t>л_105.120.20.ХХ</t>
  </si>
  <si>
    <t>http://www.pocketschool.ru/catalog/glavnaya_stranitsa_2/1358/</t>
  </si>
  <si>
    <t>л_105.121.20.ХХ</t>
  </si>
  <si>
    <t>http://www.pocketschool.ru/catalog/glavnaya_stranitsa_2/1359/</t>
  </si>
  <si>
    <t>л_105.110.10.ХХ</t>
  </si>
  <si>
    <t>http://www.pocketschool.ru/catalog/glavnaya_stranitsa_2/1356/</t>
  </si>
  <si>
    <t>л_105.210.10.ХХ</t>
  </si>
  <si>
    <t>http://www.pocketschool.ru/catalog/glavnaya_stranitsa_2/1360/</t>
  </si>
  <si>
    <t>л_104.107.12.ХХ</t>
  </si>
  <si>
    <t>http://www.pocketschool.ru/catalog/glavnaya_stranitsa_2/1684/</t>
  </si>
  <si>
    <t>л_104.107.11.ХХ</t>
  </si>
  <si>
    <t>http://www.pocketschool.ru/catalog/glavnaya_stranitsa_2/1349/</t>
  </si>
  <si>
    <t>л_104.107.30.ХХ</t>
  </si>
  <si>
    <t>http://www.pocketschool.ru/catalog/glavnaya_stranitsa_2/1350/</t>
  </si>
  <si>
    <t>л_104.108.11.ХХ</t>
  </si>
  <si>
    <t>http://www.pocketschool.ru/catalog/glavnaya_stranitsa_2/1351/</t>
  </si>
  <si>
    <t>л_104.108.30.ХХ</t>
  </si>
  <si>
    <t>http://www.pocketschool.ru/catalog/glavnaya_stranitsa_2/1352/</t>
  </si>
  <si>
    <t>л_104.109.11.ХХ</t>
  </si>
  <si>
    <t>http://www.pocketschool.ru/catalog/glavnaya_stranitsa_2/1353/</t>
  </si>
  <si>
    <t>л_104.109.30.ХХ</t>
  </si>
  <si>
    <t>http://www.pocketschool.ru/catalog/glavnaya_stranitsa_2/1354/</t>
  </si>
  <si>
    <t>л_104.307.11.ХХ</t>
  </si>
  <si>
    <t>http://www.pocketschool.ru/catalog/glavnaya_stranitsa_2/1457/</t>
  </si>
  <si>
    <t>л_104.307.30.ХХ</t>
  </si>
  <si>
    <t>http://www.pocketschool.ru/catalog/glavnaya_stranitsa_2/1458/</t>
  </si>
  <si>
    <t>л_104.307.10.ХХ</t>
  </si>
  <si>
    <t>http://www.pocketschool.ru/catalog/glavnaya_stranitsa_2/1456/</t>
  </si>
  <si>
    <t>л_104.308.30.ХХ</t>
  </si>
  <si>
    <t>http://www.pocketschool.ru/catalog/glavnaya_stranitsa_2/1460/</t>
  </si>
  <si>
    <t>л_104.308.10.ХХ</t>
  </si>
  <si>
    <t>http://www.pocketschool.ru/catalog/glavnaya_stranitsa_2/1459/</t>
  </si>
  <si>
    <t>л_104.309.30.ХХ</t>
  </si>
  <si>
    <t>http://www.pocketschool.ru/catalog/glavnaya_stranitsa_2/1462/</t>
  </si>
  <si>
    <t>л_104.309.10.ХХ</t>
  </si>
  <si>
    <t>http://www.pocketschool.ru/catalog/glavnaya_stranitsa_2/1461/</t>
  </si>
  <si>
    <t>л_103.300.06.ХХ</t>
  </si>
  <si>
    <t>http://www.pocketschool.ru/catalog/glavnaya_stranitsa_2/1446/</t>
  </si>
  <si>
    <t>л_104.200.15.ХХ</t>
  </si>
  <si>
    <t>http://www.pocketschool.ru/catalog/glavnaya_stranitsa_2/1355/</t>
  </si>
  <si>
    <t>л_103.205.30.ХХ</t>
  </si>
  <si>
    <t>http://www.pocketschool.ru/catalog/glavnaya_stranitsa_2/1453/</t>
  </si>
  <si>
    <t>л_103.205.10.ХХ</t>
  </si>
  <si>
    <t>Обучение математике в 5-6 классах. Методическое пособие для учителя к учебникам Н. Я. Виленкина и др.</t>
  </si>
  <si>
    <t>http://www.pocketschool.ru/catalog/glavnaya_stranitsa_2/48739/</t>
  </si>
  <si>
    <t>л_106.120.10.ХХ</t>
  </si>
  <si>
    <t>http://www.pocketschool.ru/catalog/glavnaya_stranitsa_2/1368/</t>
  </si>
  <si>
    <t>л_106.121.10.ХХ</t>
  </si>
  <si>
    <t>http://www.pocketschool.ru/catalog/glavnaya_stranitsa_2/1369/</t>
  </si>
  <si>
    <t>л_106.110.10.ХХ</t>
  </si>
  <si>
    <t>http://www.pocketschool.ru/catalog/glavnaya_stranitsa_2/1366/</t>
  </si>
  <si>
    <t>л_106.111.10.ХХ</t>
  </si>
  <si>
    <t>http://www.pocketschool.ru/catalog/glavnaya_stranitsa_2/1367/</t>
  </si>
  <si>
    <t>л_106.107.11.ХХ</t>
  </si>
  <si>
    <t>http://www.pocketschool.ru/catalog/glavnaya_stranitsa_2/1363/</t>
  </si>
  <si>
    <t>л_106.107.10.ХХ</t>
  </si>
  <si>
    <t>http://www.pocketschool.ru/catalog/glavnaya_stranitsa_2/1362/</t>
  </si>
  <si>
    <t>л_106.108.10.ХХ</t>
  </si>
  <si>
    <t>http://www.pocketschool.ru/catalog/glavnaya_stranitsa_2/1364/</t>
  </si>
  <si>
    <t>л_106.109.10.ХХ</t>
  </si>
  <si>
    <t>http://www.pocketschool.ru/catalog/glavnaya_stranitsa_2/1365/</t>
  </si>
  <si>
    <t>л_108.510.00.ХХ</t>
  </si>
  <si>
    <t>http://www.pocketschool.ru/catalog/glavnaya_stranitsa_2/1439/</t>
  </si>
  <si>
    <t>л_108.505.11.ХХ</t>
  </si>
  <si>
    <t>http://www.pocketschool.ru/catalog/glavnaya_stranitsa_2/1434/</t>
  </si>
  <si>
    <t>л_108.505.10.ХХ</t>
  </si>
  <si>
    <t>http://www.pocketschool.ru/catalog/glavnaya_stranitsa_2/1421/</t>
  </si>
  <si>
    <t>л_108.506.10.ХХ</t>
  </si>
  <si>
    <t>http://www.pocketschool.ru/catalog/glavnaya_stranitsa_2/1428/</t>
  </si>
  <si>
    <t>л_108.507.11.ХХ</t>
  </si>
  <si>
    <t>http://www.pocketschool.ru/catalog/glavnaya_stranitsa_2/1571/</t>
  </si>
  <si>
    <t>л_108.507.10.ХХ</t>
  </si>
  <si>
    <t>http://www.pocketschool.ru/catalog/glavnaya_stranitsa_2/1430/</t>
  </si>
  <si>
    <t>л_108.508.10.ХХ</t>
  </si>
  <si>
    <t>http://www.pocketschool.ru/catalog/glavnaya_stranitsa_2/1432/</t>
  </si>
  <si>
    <t>л_108.509.10.ХХ</t>
  </si>
  <si>
    <t>http://www.pocketschool.ru/catalog/glavnaya_stranitsa_2/1435/</t>
  </si>
  <si>
    <t>л_108.510.10.ХХ</t>
  </si>
  <si>
    <t>http://www.pocketschool.ru/catalog/glavnaya_stranitsa_2/1437/</t>
  </si>
  <si>
    <t>л_108.505.01.ХХ</t>
  </si>
  <si>
    <t>http://www.pocketschool.ru/catalog/glavnaya_stranitsa_2/1572/</t>
  </si>
  <si>
    <t>л_108.506.01.ХХ</t>
  </si>
  <si>
    <t>http://www.pocketschool.ru/catalog/glavnaya_stranitsa_2/1573/</t>
  </si>
  <si>
    <t>л_108.507.01.ХХ</t>
  </si>
  <si>
    <t>http://www.pocketschool.ru/catalog/glavnaya_stranitsa_2/1574/</t>
  </si>
  <si>
    <t>л_113.105.00.ХХ</t>
  </si>
  <si>
    <t>http://www.pocketschool.ru/catalog/glavnaya_stranitsa_2/1686/</t>
  </si>
  <si>
    <t>л_113.105.13.ХХ</t>
  </si>
  <si>
    <t>http://www.pocketschool.ru/catalog/glavnaya_stranitsa_2/1560/</t>
  </si>
  <si>
    <t>л_113.106.13.ХХ</t>
  </si>
  <si>
    <t>http://www.pocketschool.ru/catalog/glavnaya_stranitsa_2/1561/</t>
  </si>
  <si>
    <t>л_113.107.13.ХХ</t>
  </si>
  <si>
    <t>http://www.pocketschool.ru/catalog/glavnaya_stranitsa_2/1562/</t>
  </si>
  <si>
    <t>л_113.108.13.ХХ</t>
  </si>
  <si>
    <t>http://www.pocketschool.ru/catalog/glavnaya_stranitsa_2/1563/</t>
  </si>
  <si>
    <t>л_113.110.13.ХХ</t>
  </si>
  <si>
    <t>http://www.pocketschool.ru/catalog/glavnaya_stranitsa_2/1564/</t>
  </si>
  <si>
    <t>л_113.105.05.ХХ</t>
  </si>
  <si>
    <t>http://www.pocketschool.ru/catalog/glavnaya_stranitsa_2/1478/</t>
  </si>
  <si>
    <t>л_113.106.05.ХХ</t>
  </si>
  <si>
    <t>http://www.pocketschool.ru/catalog/glavnaya_stranitsa_2/1494/</t>
  </si>
  <si>
    <t>http://www.pocketschool.ru/catalog/glavnaya_stranitsa_2/1685/</t>
  </si>
  <si>
    <t>л_111.105.10.ХХ</t>
  </si>
  <si>
    <t>http://www.pocketschool.ru/catalog/glavnaya_stranitsa_2/1653/</t>
  </si>
  <si>
    <t>л_111.106.10.ХХ</t>
  </si>
  <si>
    <t>http://www.pocketschool.ru/catalog/glavnaya_stranitsa_2/1652/</t>
  </si>
  <si>
    <t>л_111.206.10.ХХ</t>
  </si>
  <si>
    <t>http://www.pocketschool.ru/catalog/glavnaya_stranitsa_2/1673/</t>
  </si>
  <si>
    <t>л_111.107.10.ХХ</t>
  </si>
  <si>
    <t>http://www.pocketschool.ru/catalog/glavnaya_stranitsa_2/1651/</t>
  </si>
  <si>
    <t>л_111.108.10.ХХ</t>
  </si>
  <si>
    <t>http://www.pocketschool.ru/catalog/glavnaya_stranitsa_2/1650/</t>
  </si>
  <si>
    <t>л_111.109.10.ХХ</t>
  </si>
  <si>
    <t>http://www.pocketschool.ru/catalog/glavnaya_stranitsa_2/1649/</t>
  </si>
  <si>
    <t>http://www.pocketschool.ru/catalog/glavnaya_stranitsa_2/1671/</t>
  </si>
  <si>
    <t>л_111.608.10.ХХ</t>
  </si>
  <si>
    <t>http://www.pocketschool.ru/catalog/glavnaya_stranitsa_2/1675/</t>
  </si>
  <si>
    <t>л_111.610.10.ХХ</t>
  </si>
  <si>
    <t>http://www.pocketschool.ru/catalog/glavnaya_stranitsa_2/1647/</t>
  </si>
  <si>
    <t>л_111.710.10.ХХ</t>
  </si>
  <si>
    <t>http://www.pocketschool.ru/catalog/glavnaya_stranitsa_2/1645/</t>
  </si>
  <si>
    <t>л_111.600.07.ХХ</t>
  </si>
  <si>
    <t>л_111.405.11.ХХ</t>
  </si>
  <si>
    <t>http://www.pocketschool.ru/catalog/glavnaya_stranitsa_2/1471/</t>
  </si>
  <si>
    <t>л_111.600.06.ХХ</t>
  </si>
  <si>
    <t>л_109.207.00.ХХ</t>
  </si>
  <si>
    <t>http://www.pocketschool.ru/catalog/glavnaya_stranitsa_2/1667/</t>
  </si>
  <si>
    <t>л_109.707.20.ХХ</t>
  </si>
  <si>
    <t>http://www.pocketschool.ru/catalog/glavnaya_stranitsa_2/1666/</t>
  </si>
  <si>
    <t>л_109.207.10.ХХ</t>
  </si>
  <si>
    <t>http://www.pocketschool.ru/catalog/glavnaya_stranitsa_2/1611/</t>
  </si>
  <si>
    <t>л_109.208.10.ХХ</t>
  </si>
  <si>
    <t>http://www.pocketschool.ru/catalog/glavnaya_stranitsa_2/1612/</t>
  </si>
  <si>
    <t>л_109.209.10.ХХ</t>
  </si>
  <si>
    <t>http://www.pocketschool.ru/catalog/glavnaya_stranitsa_2/1613/</t>
  </si>
  <si>
    <t>л_109.207.01.ХХ</t>
  </si>
  <si>
    <t>л_109.207.03.ХХ</t>
  </si>
  <si>
    <t>л_109.208.01.ХХ</t>
  </si>
  <si>
    <t>http://www.pocketschool.ru/catalog/glavnaya_stranitsa_2/1575/</t>
  </si>
  <si>
    <t>л_109.208.03.ХХ</t>
  </si>
  <si>
    <t>http://www.pocketschool.ru/catalog/glavnaya_stranitsa_2/1576/</t>
  </si>
  <si>
    <t>л_109.209.01.ХХ</t>
  </si>
  <si>
    <t>http://www.pocketschool.ru/catalog/glavnaya_stranitsa_2/1580/</t>
  </si>
  <si>
    <t>л_109.209.03.ХХ</t>
  </si>
  <si>
    <t>http://www.pocketschool.ru/catalog/glavnaya_stranitsa_2/1581/</t>
  </si>
  <si>
    <t>л_109.511.00.ХХ</t>
  </si>
  <si>
    <t>http://www.pocketschool.ru/catalog/glavnaya_stranitsa_2/1485/</t>
  </si>
  <si>
    <t>л_109.510.15.ХХ</t>
  </si>
  <si>
    <t>http://www.pocketschool.ru/catalog/glavnaya_stranitsa_2/1614/</t>
  </si>
  <si>
    <t>http://www.pocketschool.ru/catalog/glavnaya_stranitsa_2/1624/</t>
  </si>
  <si>
    <t>л_109.710.20.ХХ</t>
  </si>
  <si>
    <t>http://www.pocketschool.ru/catalog/glavnaya_stranitsa_2/1626/</t>
  </si>
  <si>
    <t>http://www.pocketschool.ru/catalog/glavnaya_stranitsa_2/1627/</t>
  </si>
  <si>
    <t>л_109.711.20.ХХ</t>
  </si>
  <si>
    <t>http://www.pocketschool.ru/catalog/glavnaya_stranitsa_2/1628/</t>
  </si>
  <si>
    <t>л_109.900.01.ХХ</t>
  </si>
  <si>
    <t>http://www.pocketschool.ru/catalog/glavnaya_stranitsa_2/1441/</t>
  </si>
  <si>
    <t>л_109.900.02.ХХ</t>
  </si>
  <si>
    <t>http://www.pocketschool.ru/catalog/glavnaya_stranitsa_2/1442/</t>
  </si>
  <si>
    <t>л_109.900.03.ХХ</t>
  </si>
  <si>
    <t>http://www.pocketschool.ru/catalog/glavnaya_stranitsa_2/1700/</t>
  </si>
  <si>
    <t>л_109.107.10.ХХ</t>
  </si>
  <si>
    <t>л_109.108.10.ХХ</t>
  </si>
  <si>
    <t>л_109.109.10.ХХ</t>
  </si>
  <si>
    <t>л_110.308.00.ХХ</t>
  </si>
  <si>
    <t>http://www.pocketschool.ru/catalog/glavnaya_stranitsa_2/1703/</t>
  </si>
  <si>
    <t>л_110.308.10.ХХ</t>
  </si>
  <si>
    <t>http://www.pocketschool.ru/catalog/glavnaya_stranitsa_2/1632/</t>
  </si>
  <si>
    <t>л_110.309.10.ХХ</t>
  </si>
  <si>
    <t>http://www.pocketschool.ru/catalog/glavnaya_stranitsa_2/1633/</t>
  </si>
  <si>
    <t>л_110.408.10.ХХ</t>
  </si>
  <si>
    <t>http://www.pocketschool.ru/catalog/glavnaya_stranitsa_2/1688/</t>
  </si>
  <si>
    <t>л_110.211.10.ХХ</t>
  </si>
  <si>
    <t>http://www.pocketschool.ru/catalog/glavnaya_stranitsa_2/1629/</t>
  </si>
  <si>
    <t>л_110.311.10.ХХ</t>
  </si>
  <si>
    <t>http://www.pocketschool.ru/catalog/glavnaya_stranitsa_2/1634/</t>
  </si>
  <si>
    <t>л_110.300.06.ХХ</t>
  </si>
  <si>
    <t>л_110.410.10.ХХ</t>
  </si>
  <si>
    <t>http://www.pocketschool.ru/catalog/glavnaya_stranitsa_2/1670/</t>
  </si>
  <si>
    <t>л_110.410.11.ХХ</t>
  </si>
  <si>
    <t>http://www.pocketschool.ru/catalog/glavnaya_stranitsa_2/1689/</t>
  </si>
  <si>
    <t>л_110.108.10.ХХ</t>
  </si>
  <si>
    <t>http://www.pocketschool.ru/catalog/glavnaya_stranitsa_2/1719/</t>
  </si>
  <si>
    <t>л_110.109.10.ХХ</t>
  </si>
  <si>
    <t>http://www.pocketschool.ru/catalog/glavnaya_stranitsa_2/1721/</t>
  </si>
  <si>
    <t>л_112.205.00.ХХ</t>
  </si>
  <si>
    <t>http://www.pocketschool.ru/catalog/glavnaya_stranitsa_2/1547/</t>
  </si>
  <si>
    <t>л_112.205.10.ХХ</t>
  </si>
  <si>
    <t>http://www.pocketschool.ru/catalog/glavnaya_stranitsa_2/1543/</t>
  </si>
  <si>
    <t>л_112.206.10.ХХ</t>
  </si>
  <si>
    <t>http://www.pocketschool.ru/catalog/glavnaya_stranitsa_2/1551/</t>
  </si>
  <si>
    <t>л_112.207.10.ХХ</t>
  </si>
  <si>
    <t>http://www.pocketschool.ru/catalog/glavnaya_stranitsa_2/1552/</t>
  </si>
  <si>
    <t>л_112.308.10.ХХ</t>
  </si>
  <si>
    <t>http://www.pocketschool.ru/catalog/glavnaya_stranitsa_2/1510/</t>
  </si>
  <si>
    <t>л_112.405.10.ХХ</t>
  </si>
  <si>
    <t>http://www.pocketschool.ru/catalog/glavnaya_stranitsa_2/1507/</t>
  </si>
  <si>
    <t>л_112.405.01.ХХ</t>
  </si>
  <si>
    <t>http://www.pocketschool.ru/catalog/glavnaya_stranitsa_2/1506/</t>
  </si>
  <si>
    <t>л_112.406.01.ХХ</t>
  </si>
  <si>
    <t>http://www.pocketschool.ru/catalog/glavnaya_stranitsa_2/1505/</t>
  </si>
  <si>
    <t>л_112.407.01.ХХ</t>
  </si>
  <si>
    <t>http://www.pocketschool.ru/catalog/glavnaya_stranitsa_2/1477/</t>
  </si>
  <si>
    <t>л_112.308.01.ХХ</t>
  </si>
  <si>
    <t>http://www.pocketschool.ru/catalog/glavnaya_stranitsa_2/1476/</t>
  </si>
  <si>
    <t>л_117.105.00.ХХ</t>
  </si>
  <si>
    <t>http://www.pocketschool.ru/catalog/glavnaya_stranitsa_2/1536/</t>
  </si>
  <si>
    <t>л_117.105.10.ХХ</t>
  </si>
  <si>
    <t>http://www.pocketschool.ru/catalog/glavnaya_stranitsa_2/1537/</t>
  </si>
  <si>
    <t>л_117.105.01.ХХ</t>
  </si>
  <si>
    <t>http://www.pocketschool.ru/catalog/glavnaya_stranitsa_2/1532/</t>
  </si>
  <si>
    <t>л_117.106.01.ХХ</t>
  </si>
  <si>
    <t>http://www.pocketschool.ru/catalog/glavnaya_stranitsa_2/1533/</t>
  </si>
  <si>
    <t>л_117.107.01.ХХ</t>
  </si>
  <si>
    <t>http://www.pocketschool.ru/catalog/glavnaya_stranitsa_2/1534/</t>
  </si>
  <si>
    <t>л_117.108.01.ХХ</t>
  </si>
  <si>
    <t>http://www.pocketschool.ru/catalog/glavnaya_stranitsa_2/1538/</t>
  </si>
  <si>
    <t>л_117.109.01.ХХ</t>
  </si>
  <si>
    <t>http://www.pocketschool.ru/catalog/glavnaya_stranitsa_2/1535/</t>
  </si>
  <si>
    <t>л_119.105.10.ХХ</t>
  </si>
  <si>
    <t>http://www.pocketschool.ru/catalog/glavnaya_stranitsa_2/1601/</t>
  </si>
  <si>
    <t>л_119.105.01.ХХ</t>
  </si>
  <si>
    <t>http://www.pocketschool.ru/catalog/glavnaya_stranitsa_2/1598/</t>
  </si>
  <si>
    <t>л_119.106.01.ХХ</t>
  </si>
  <si>
    <t>http://www.pocketschool.ru/catalog/glavnaya_stranitsa_2/1599/</t>
  </si>
  <si>
    <t>л_119.107.01.ХХ</t>
  </si>
  <si>
    <t>http://www.pocketschool.ru/catalog/glavnaya_stranitsa_2/1600/</t>
  </si>
  <si>
    <t>л_118.105.00.ХХ</t>
  </si>
  <si>
    <t>http://www.pocketschool.ru/catalog/glavnaya_stranitsa_2/1591/</t>
  </si>
  <si>
    <t>л_400.500.08.ХХ</t>
  </si>
  <si>
    <t>http://www.pocketschool.ru/catalog/glavnaya_stranitsa_2/1146/</t>
  </si>
  <si>
    <t>л_400.700.01.ХХ</t>
  </si>
  <si>
    <t>"Методические рекомендации для вожатых летнего загородного лагеря"</t>
  </si>
  <si>
    <t>http://www.pocketschool.ru/catalog/glavnaya_stranitsa_2/1728/</t>
  </si>
  <si>
    <t>л_400.800.01.ХХ</t>
  </si>
  <si>
    <t>http://www.pocketschool.ru/catalog/glavnaya_stranitsa_2/1729/</t>
  </si>
  <si>
    <t>л_400.800.02.ХХ</t>
  </si>
  <si>
    <t>http://www.pocketschool.ru/catalog/glavnaya_stranitsa_2/1730/</t>
  </si>
  <si>
    <t>л_400.800.03.ХХ</t>
  </si>
  <si>
    <t>http://www.pocketschool.ru/catalog/glavnaya_stranitsa_2/1731/</t>
  </si>
  <si>
    <t>л_109.900.11.ХХ</t>
  </si>
  <si>
    <t>л_109.900.13.ХХ</t>
  </si>
  <si>
    <t>л_109.900.14.ХХ</t>
  </si>
  <si>
    <t>л_109.900.15.ХХ</t>
  </si>
  <si>
    <t>Серия "Мир Олимпийских Игр"</t>
  </si>
  <si>
    <t>л_500.010.01.ХХ</t>
  </si>
  <si>
    <t>http://www.pocketschool.ru/catalog/glavnaya_stranitsa_2/1239/</t>
  </si>
  <si>
    <t>Серия "Образовательный взгляд на искусство"</t>
  </si>
  <si>
    <t>л_500.030.01.ХХ</t>
  </si>
  <si>
    <t>http://www.pocketschool.ru/catalog/glavnaya_stranitsa_2/1231/</t>
  </si>
  <si>
    <t>л_500.030.02.ХХ</t>
  </si>
  <si>
    <t>http://www.pocketschool.ru/catalog/glavnaya_stranitsa_2/1232/</t>
  </si>
  <si>
    <t>л_500.030.03.ХХ</t>
  </si>
  <si>
    <t>http://www.pocketschool.ru/catalog/glavnaya_stranitsa_2/1233/</t>
  </si>
  <si>
    <t>л_500.030.04.ХХ</t>
  </si>
  <si>
    <t>http://www.pocketschool.ru/catalog/glavnaya_stranitsa_2/1234/</t>
  </si>
  <si>
    <t>л_500.030.05.ХХ</t>
  </si>
  <si>
    <t>http://www.pocketschool.ru/catalog/glavnaya_stranitsa_2/1235/</t>
  </si>
  <si>
    <t>л_500.030.06.ХХ</t>
  </si>
  <si>
    <t>http://www.pocketschool.ru/catalog/glavnaya_stranitsa_2/1236/</t>
  </si>
  <si>
    <t>л_500.960.65.ХХ</t>
  </si>
  <si>
    <t>http://www.pocketschool.ru/catalog/glavnaya_stranitsa_2/1610/</t>
  </si>
  <si>
    <t>л_500.960.66.ХХ</t>
  </si>
  <si>
    <t>http://www.pocketschool.ru/catalog/glavnaya_stranitsa_2/1635/</t>
  </si>
  <si>
    <t>л_500.960.67.ХХ</t>
  </si>
  <si>
    <t>http://www.pocketschool.ru/catalog/glavnaya_stranitsa_2/1636/</t>
  </si>
  <si>
    <t>л_500.960.68.ХХ</t>
  </si>
  <si>
    <t>http://www.pocketschool.ru/catalog/glavnaya_stranitsa_2/1637/</t>
  </si>
  <si>
    <t>л_500.960.69.ХХ</t>
  </si>
  <si>
    <t>http://www.pocketschool.ru/catalog/glavnaya_stranitsa_2/1638/</t>
  </si>
  <si>
    <t>л_500.960.70.ХХ</t>
  </si>
  <si>
    <t>http://www.pocketschool.ru/catalog/glavnaya_stranitsa_2/1639/</t>
  </si>
  <si>
    <t>л_500.960.71.ХХ</t>
  </si>
  <si>
    <t>http://www.pocketschool.ru/catalog/glavnaya_stranitsa_2/1643/</t>
  </si>
  <si>
    <t>л_500.960.72.ХХ</t>
  </si>
  <si>
    <t>http://www.pocketschool.ru/catalog/glavnaya_stranitsa_2/1640/</t>
  </si>
  <si>
    <t>л_500.960.73.ХХ</t>
  </si>
  <si>
    <t>http://www.pocketschool.ru/catalog/glavnaya_stranitsa_2/1641/</t>
  </si>
  <si>
    <t>л_500.960.74.ХХ</t>
  </si>
  <si>
    <t>http://www.pocketschool.ru/catalog/glavnaya_stranitsa_2/1642/</t>
  </si>
  <si>
    <t>л_500.960.01.ХХ</t>
  </si>
  <si>
    <t>http://www.pocketschool.ru/catalog/glavnaya_stranitsa_2/1237/</t>
  </si>
  <si>
    <t>л_500.970.01.ХХ</t>
  </si>
  <si>
    <t>http://www.pocketschool.ru/catalog/glavnaya_stranitsa_2/1246/</t>
  </si>
  <si>
    <t>л_500.970.03.ХХ</t>
  </si>
  <si>
    <t>http://www.pocketschool.ru/catalog/glavnaya_stranitsa_2/1248/</t>
  </si>
  <si>
    <t>л_500.970.04.ХХ</t>
  </si>
  <si>
    <t>http://www.pocketschool.ru/catalog/glavnaya_stranitsa_2/1249/</t>
  </si>
  <si>
    <t>л_500.970.05.ХХ</t>
  </si>
  <si>
    <t>http://www.pocketschool.ru/catalog/glavnaya_stranitsa_2/1250/</t>
  </si>
  <si>
    <t>л_500.970.06.ХХ</t>
  </si>
  <si>
    <t>http://www.pocketschool.ru/catalog/glavnaya_stranitsa_2/1251/</t>
  </si>
  <si>
    <t>л_500.970.07.ХХ</t>
  </si>
  <si>
    <t>http://www.pocketschool.ru/catalog/glavnaya_stranitsa_2/1238/</t>
  </si>
  <si>
    <t>л_500.980.01.ХХ</t>
  </si>
  <si>
    <t>http://www.pocketschool.ru/catalog/glavnaya_stranitsa_2/1240/</t>
  </si>
  <si>
    <t>л_500.980.02.ХХ</t>
  </si>
  <si>
    <t>http://www.pocketschool.ru/catalog/glavnaya_stranitsa_2/1241/</t>
  </si>
  <si>
    <t>л_500.980.03.ХХ</t>
  </si>
  <si>
    <t>http://www.pocketschool.ru/catalog/glavnaya_stranitsa_2/1242/</t>
  </si>
  <si>
    <t>л_500.980.06.ХХ</t>
  </si>
  <si>
    <t>http://www.pocketschool.ru/catalog/glavnaya_stranitsa_2/1245/</t>
  </si>
  <si>
    <t>л_500.980.04.ХХ</t>
  </si>
  <si>
    <t>http://www.pocketschool.ru/catalog/glavnaya_stranitsa_2/1243/</t>
  </si>
  <si>
    <t>Кол-во, шт.</t>
  </si>
  <si>
    <t>Сумма, руб.</t>
  </si>
  <si>
    <t xml:space="preserve">Новая технология обучения химии. 10 класс (базовый уровень). Методическое пособие для учителя </t>
  </si>
  <si>
    <t>Новая технология обучения химии. 10 класс (углублённый уровень). Методическое пособие для учителя</t>
  </si>
  <si>
    <t xml:space="preserve">Новая технология обучения химии. 11 класс (базовый уровень). Методическое пособие для учителя </t>
  </si>
  <si>
    <t>л_110.110.11.ХХ</t>
  </si>
  <si>
    <t>л_110.110.30.ХХ</t>
  </si>
  <si>
    <t>л_110.111.11.ХХ</t>
  </si>
  <si>
    <t>https://pocketschool.ru/catalog/glavnaya_stranitsa_2/48947/</t>
  </si>
  <si>
    <t>https://pocketschool.ru/catalog/glavnaya_stranitsa_2/48948/</t>
  </si>
  <si>
    <t>https://pocketschool.ru/catalog/glavnaya_stranitsa_2/48949/</t>
  </si>
  <si>
    <t>Год издания</t>
  </si>
  <si>
    <t>http://pocketschool.ru/catalog/glavnaya_stranitsa_2/48693/</t>
  </si>
  <si>
    <t>л_110.111.30.ХХ</t>
  </si>
  <si>
    <t xml:space="preserve">Новая технология обучения химии. 11 класс (углублённый уровень). Методическое пособие для учителя </t>
  </si>
  <si>
    <t>https://pocketschool.ru/catalog/glavnaya_stranitsa_2/49058/</t>
  </si>
  <si>
    <t xml:space="preserve">"Математика: алгебра и начала математического анализа, геометрия. Алгебра и начала математического анализа." 10 кл. Учебник (базовый и углубленный  уровни).                             В 2 ч., год издания 2017                                           </t>
  </si>
  <si>
    <t>"Биология. Общие биологические закономерности". 9 кл. Учебник, год издания 2018</t>
  </si>
  <si>
    <t>"Алгебра". 8 кл. Учебник. В 2 ч., год издания 2013, компонент</t>
  </si>
  <si>
    <t>"Алгебра". 9 кл. Учебник. В 2 ч., год издания 2014</t>
  </si>
  <si>
    <t>"Алгебра". 7 кл.  Учебник (углубленный уровень). В 2 ч., год издания 2018</t>
  </si>
  <si>
    <t xml:space="preserve">"Русский язык." 10 кл. Учебник (базовый и углубленный уровни), год издания 2013, компонент                   </t>
  </si>
  <si>
    <t xml:space="preserve">"Русский язык." 11 кл. Учебник (базовый и углубленный уровни), год издания 2013, компонент              </t>
  </si>
  <si>
    <t>"Математика".  10 кл. Учебник (базовый уровень), год издания 2014, компонент</t>
  </si>
  <si>
    <t>201.403.0К.ХХ</t>
  </si>
  <si>
    <t>л_109.710.11.ХХ</t>
  </si>
  <si>
    <t>л_109.710.22.ХХ</t>
  </si>
  <si>
    <t>л_109.710.33.ХХ</t>
  </si>
  <si>
    <t>л_109.711.11.ХХ</t>
  </si>
  <si>
    <t>л_109.711.22.ХХ</t>
  </si>
  <si>
    <t>л_109.711.33.ХХ</t>
  </si>
  <si>
    <t>л_109.711.44.ХХ</t>
  </si>
  <si>
    <t>Интерактивное обучение решению задач по физике. Кинематика</t>
  </si>
  <si>
    <t>Интерактивное обучение решению задач по физике. Динамика</t>
  </si>
  <si>
    <t>Интерактивное обучение решению задач по физике. Законы сохранения в механике. Статика</t>
  </si>
  <si>
    <t>Интерактивное обучение решению задач по физике. Электродинамика</t>
  </si>
  <si>
    <t>Интерактивное обучение решению задач по физике. Колебания и волны.</t>
  </si>
  <si>
    <t>Интерактивное обучение решению задач по физике. Оптика</t>
  </si>
  <si>
    <t>Интерактивное обучение решению задач по физике. Квантовая физика</t>
  </si>
  <si>
    <t>http://www.pocketschool.ru/catalog/glavnaya_stranitsa_2/49196/</t>
  </si>
  <si>
    <t>http://www.pocketschool.ru/catalog/glavnaya_stranitsa_2/48249/</t>
  </si>
  <si>
    <t>http://www.pocketschool.ru/catalog/glavnaya_stranitsa_2/48250/</t>
  </si>
  <si>
    <t>http://www.pocketschool.ru/catalog/glavnaya_stranitsa_2/48414/</t>
  </si>
  <si>
    <t>http://www.pocketschool.ru/catalog/glavnaya_stranitsa_2/48413/</t>
  </si>
  <si>
    <t>http://www.pocketschool.ru/catalog/glavnaya_stranitsa_2/48412/</t>
  </si>
  <si>
    <t>http://www.pocketschool.ru/catalog/glavnaya_stranitsa_2/48411/</t>
  </si>
  <si>
    <t>"География". 10-11 кл. Учебник (базовый  уровень). В 2 ч.</t>
  </si>
  <si>
    <t>"Биология". 10-11 кл.: Учебник (базовый уровень), год издания 2013</t>
  </si>
  <si>
    <t>101.105.16.ХХ</t>
  </si>
  <si>
    <t>Ларионова Л.Г.</t>
  </si>
  <si>
    <t>"Русский язык. ГИА и ЕГЭ: шаг за шагом". 5 кл. Учебное пособие.</t>
  </si>
  <si>
    <t>101.106.16.ХХ</t>
  </si>
  <si>
    <t>"Русский язык. ГИА и ЕГЭ: шаг за шагом". 6 кл. Учебное пособие.</t>
  </si>
  <si>
    <t>101.107.16.ХХ</t>
  </si>
  <si>
    <t>"Русский язык. ГИА и ЕГЭ: шаг за шагом". 7 кл. Учебное пособие.</t>
  </si>
  <si>
    <t>106.107.16.ХХ</t>
  </si>
  <si>
    <t xml:space="preserve"> «Геометрия». 7-9 кл. ГИА: шаг за шагом</t>
  </si>
  <si>
    <t>109.900.05.ХХ</t>
  </si>
  <si>
    <t>Лернер Г.И.</t>
  </si>
  <si>
    <t>"Физика". Решение задач (серия "ЕГЭ: шаг за шагом")</t>
  </si>
  <si>
    <t>http://www.pocketschool.ru/catalog/glavnaya_stranitsa_2/49321/</t>
  </si>
  <si>
    <t>http://www.pocketschool.ru/catalog/glavnaya_stranitsa_2/49322/</t>
  </si>
  <si>
    <t>http://www.pocketschool.ru/catalog/glavnaya_stranitsa_2/49319/</t>
  </si>
  <si>
    <t>http://www.pocketschool.ru/catalog/glavnaya_stranitsa_2/49320/</t>
  </si>
  <si>
    <t>https://pocketschool.ru/catalog/glavnaya_stranitsa_2/49323/</t>
  </si>
  <si>
    <t>http://www.pocketschool.ru/catalog/glavnaya_stranitsa_2/49324/</t>
  </si>
  <si>
    <t>http://www.pocketschool.ru/catalog/glavnaya_stranitsa_2/49343/</t>
  </si>
  <si>
    <t>http://www.pocketschool.ru/catalog/glavnaya_stranitsa_2/49342/</t>
  </si>
  <si>
    <t>http://www.pocketschool.ru/catalog/glavnaya_stranitsa_2/49344/</t>
  </si>
  <si>
    <t>http://www.pocketschool.ru/catalog/glavnaya_stranitsa_2/49337/</t>
  </si>
  <si>
    <t>http://www.pocketschool.ru/catalog/glavnaya_stranitsa_2/49345/</t>
  </si>
  <si>
    <t>http://www.pocketschool.ru/catalog/glavnaya_stranitsa_2/49346/</t>
  </si>
  <si>
    <t>http://www.pocketschool.ru/catalog/glavnaya_stranitsa_2/49347/</t>
  </si>
  <si>
    <t>http://www.pocketschool.ru/catalog/glavnaya_stranitsa_2/49355/</t>
  </si>
  <si>
    <t>http://www.pocketschool.ru/catalog/glavnaya_stranitsa_2/49338/</t>
  </si>
  <si>
    <t>http://www.pocketschool.ru/catalog/glavnaya_stranitsa_2/49351/</t>
  </si>
  <si>
    <t>http://www.pocketschool.ru/catalog/glavnaya_stranitsa_2/49352/</t>
  </si>
  <si>
    <t>http://www.pocketschool.ru/catalog/glavnaya_stranitsa_2/49353/</t>
  </si>
  <si>
    <t>http://www.pocketschool.ru/catalog/glavnaya_stranitsa_2/49354/</t>
  </si>
  <si>
    <t>http://www.pocketschool.ru/catalog/glavnaya_stranitsa_2/49327/</t>
  </si>
  <si>
    <t>http://www.pocketschool.ru/catalog/glavnaya_stranitsa_2/49328/</t>
  </si>
  <si>
    <t>http://www.pocketschool.ru/catalog/glavnaya_stranitsa_2/49329/</t>
  </si>
  <si>
    <t>http://www.pocketschool.ru/catalog/glavnaya_stranitsa_2/49330/</t>
  </si>
  <si>
    <t>http://www.pocketschool.ru/catalog/glavnaya_stranitsa_2/49331/</t>
  </si>
  <si>
    <t>http://www.pocketschool.ru/catalog/glavnaya_stranitsa_2/1448/</t>
  </si>
  <si>
    <t>http://www.pocketschool.ru/catalog/glavnaya_stranitsa_2/1589/</t>
  </si>
  <si>
    <t>http://www.pocketschool.ru/catalog/glavnaya_stranitsa_2/1503/</t>
  </si>
  <si>
    <t>http://www.pocketschool.ru/catalog/glavnaya_stranitsa_2/1502/</t>
  </si>
  <si>
    <t>http://www.pocketschool.ru/catalog/glavnaya_stranitsa_2/1603/</t>
  </si>
  <si>
    <t>http://www.pocketschool.ru/catalog/glavnaya_stranitsa_2/1604/</t>
  </si>
  <si>
    <t>http://www.pocketschool.ru/catalog/glavnaya_stranitsa_2/1605/</t>
  </si>
  <si>
    <t>http://www.pocketschool.ru/catalog/glavnaya_stranitsa_2/1553/</t>
  </si>
  <si>
    <t>http://www.pocketschool.ru/catalog/glavnaya_stranitsa_2/1513/</t>
  </si>
  <si>
    <t>http://www.pocketschool.ru/catalog/glavnaya_stranitsa_2/1514/</t>
  </si>
  <si>
    <t>http://www.pocketschool.ru/catalog/glavnaya_stranitsa_2/1486/</t>
  </si>
  <si>
    <t>http://www.pocketschool.ru/catalog/glavnaya_stranitsa_2/1515/</t>
  </si>
  <si>
    <t xml:space="preserve">Смирнов В.А., Смирнова И.М., Ященко И.В. </t>
  </si>
  <si>
    <t>"Наглядная геометрия". 5 кл. Учебное пособие для учащихся общеобразовательных организаций.</t>
  </si>
  <si>
    <t>"Наглядная геометрия". 6 кл. Учебное пособие для учащихся общеобразовательных организаций.</t>
  </si>
  <si>
    <t>106.107.25.ХХ</t>
  </si>
  <si>
    <t>106.107.26.ХХ</t>
  </si>
  <si>
    <t>Электронные издания на CD/DVD</t>
  </si>
  <si>
    <t>http://www.pocketschool.ru/catalog/glavnaya_stranitsa_2/49401/</t>
  </si>
  <si>
    <t>http://www.pocketschool.ru/catalog/glavnaya_stranitsa_2/49402/</t>
  </si>
  <si>
    <t>http://www.pocketschool.ru/catalog/glavnaya_stranitsa_2/49415/</t>
  </si>
  <si>
    <t>http://www.pocketschool.ru/catalog/glavnaya_stranitsa_2/49414/</t>
  </si>
  <si>
    <t>http://www.pocketschool.ru/catalog/glavnaya_stranitsa_2/49403/</t>
  </si>
  <si>
    <t>л_109.900.05.ХХ</t>
  </si>
  <si>
    <t>Физика. Решение задач</t>
  </si>
  <si>
    <t>https://pocketschool.ru/catalog/glavnaya_stranitsa_2/49282/</t>
  </si>
  <si>
    <t>"Анатомия, физиология, гигиена человека". Вопросы и ответы. Учебное пособие для учащихся общеобразовательных организаций</t>
  </si>
  <si>
    <t>http://www.pocketschool.ru/catalog/glavnaya_stranitsa_2/49431/</t>
  </si>
  <si>
    <t>л_106.107.16.ХХ</t>
  </si>
  <si>
    <t>Смирнова И. М., Смирнов В. А.</t>
  </si>
  <si>
    <t>Геометрия. 7-9 классы. Учебное пособие для учащихся общеобразовательных учреждений</t>
  </si>
  <si>
    <t>https://pocketschool.ru/catalog/glavnaya_stranitsa_2/49281/</t>
  </si>
  <si>
    <t>1.1.2.4.1.2.1</t>
  </si>
  <si>
    <t>1.1.2.4.1.2.2</t>
  </si>
  <si>
    <t>1.1.2.4.2.8.1</t>
  </si>
  <si>
    <t>1.1.2.4.2.8.2</t>
  </si>
  <si>
    <t>1.1.2.4.2.8.3</t>
  </si>
  <si>
    <t>1.1.2.4.2.9.1</t>
  </si>
  <si>
    <t>1.1.2.4.2.9.2</t>
  </si>
  <si>
    <t>1.1.2.4.2.9.3</t>
  </si>
  <si>
    <t>1.1.2.4.3.8.1</t>
  </si>
  <si>
    <t>1.1.2.5.2.7.1</t>
  </si>
  <si>
    <t>1.1.2.5.2.7.2</t>
  </si>
  <si>
    <t>1.1.2.5.2.7.3</t>
  </si>
  <si>
    <t>1.1.2.5.2.7.4</t>
  </si>
  <si>
    <t>1.1.2.5.2.7.5</t>
  </si>
  <si>
    <t>1.1.3.1.1.3.1</t>
  </si>
  <si>
    <t>1.1.3.1.1.3.2</t>
  </si>
  <si>
    <t>1.1.3.1.1.4.1</t>
  </si>
  <si>
    <t>1.1.3.1.1.4.2</t>
  </si>
  <si>
    <t>1.1.3.3.2.6.1</t>
  </si>
  <si>
    <t>1.1.3.4.1.8.1</t>
  </si>
  <si>
    <t>1.1.3.4.1.9.1</t>
  </si>
  <si>
    <t>1.1.3.4.1.9.2</t>
  </si>
  <si>
    <t>1.1.3.4.1.14.1</t>
  </si>
  <si>
    <t>1.1.3.4.1.15.1</t>
  </si>
  <si>
    <t>1.1.3.4.1.15.2</t>
  </si>
  <si>
    <t>1.1.3.5.1.4.1</t>
  </si>
  <si>
    <t>1.1.3.5.1.4.2</t>
  </si>
  <si>
    <t>1.1.3.5.3.4.1</t>
  </si>
  <si>
    <t>1.1.3.5.3.4.2</t>
  </si>
  <si>
    <t>Заказ СВОДНЫЙ</t>
  </si>
  <si>
    <t>НАИМЕНОВАНИЕ ШКОЛЫ</t>
  </si>
  <si>
    <t>Реквизиты</t>
  </si>
  <si>
    <t>На этой вкладке Заказчику необходимо заполнить свои реквизиты для подготовки контракта</t>
  </si>
  <si>
    <t xml:space="preserve">         *Цены включают стоимость доставки до склада Заказчика и НДС</t>
  </si>
  <si>
    <t>Полное наименование учреждения:</t>
  </si>
  <si>
    <t>ИНН/КПП:</t>
  </si>
  <si>
    <t xml:space="preserve">Юридический адрес: </t>
  </si>
  <si>
    <t xml:space="preserve">Фактический адрес: </t>
  </si>
  <si>
    <t>ФИО директора:</t>
  </si>
  <si>
    <t>e-mail:</t>
  </si>
  <si>
    <t>Тел (факс):</t>
  </si>
  <si>
    <t>Наименование банка:</t>
  </si>
  <si>
    <t>Лицевой счет:</t>
  </si>
  <si>
    <t>БИК:</t>
  </si>
  <si>
    <t xml:space="preserve">Основное  общее и среднее  общее образование.                                       </t>
  </si>
  <si>
    <t>Голубков М.М.,                        Скороспелова Е.Б., Мальцева Т.В.</t>
  </si>
  <si>
    <t>Ионин Г.Н. и др.</t>
  </si>
  <si>
    <t>Беленький Г.И.              и др.</t>
  </si>
  <si>
    <t>Беленький Г.И.                и др.</t>
  </si>
  <si>
    <r>
      <t xml:space="preserve">Математика: Алгебра и начала математического анализа,                                                                                Геометрия - </t>
    </r>
    <r>
      <rPr>
        <i/>
        <sz val="9"/>
        <rFont val="Arial Cyr"/>
        <charset val="204"/>
      </rPr>
      <t xml:space="preserve">Базовый  уровень </t>
    </r>
    <r>
      <rPr>
        <b/>
        <sz val="9"/>
        <rFont val="Arial Cyr"/>
        <charset val="204"/>
      </rPr>
      <t>- ДЛЯ КЛАССОВ ГУМАНИТАРНОГО ПРОФИЛЯ</t>
    </r>
  </si>
  <si>
    <t>Мордкович А.Г., Смирнова И.М., Семенов П.В.</t>
  </si>
  <si>
    <t>"Биология". 10-11 кл.  Учебник.</t>
  </si>
  <si>
    <t>"Биология. Биологические системы и процессы". 10 кл. Учебник ( углубленный уровень).</t>
  </si>
  <si>
    <t>"Биология. Биологические системы и процессы". 11 кл. Учебник ( углубленный уровень).</t>
  </si>
  <si>
    <t>л_105.210.02.ХХ</t>
  </si>
  <si>
    <t>л_105.211.02.ХХ</t>
  </si>
  <si>
    <t xml:space="preserve">**дополнения к Федеральному перечню, согласно протоколу заседания Научно-методического совета по учебникам от 11 ноября 2020 г. № Д04-7/04пр </t>
  </si>
  <si>
    <t xml:space="preserve">https://pocketschool.ru/catalog/glavnaya_stranitsa_2/49507/ </t>
  </si>
  <si>
    <t xml:space="preserve">https://pocketschool.ru/catalog/glavnaya_stranitsa_2/49508/ </t>
  </si>
  <si>
    <t xml:space="preserve">https://pocketschool.ru/catalog/glavnaya_stranitsa_2/49509/ </t>
  </si>
  <si>
    <t xml:space="preserve">https://pocketschool.ru/catalog/glavnaya_stranitsa_2/49510/ </t>
  </si>
  <si>
    <t xml:space="preserve">https://pocketschool.ru/catalog/glavnaya_stranitsa_2/49511/ </t>
  </si>
  <si>
    <t xml:space="preserve">https://pocketschool.ru/catalog/glavnaya_stranitsa_2/49512/ </t>
  </si>
  <si>
    <t xml:space="preserve">https://pocketschool.ru/catalog/glavnaya_stranitsa_2/49513/ </t>
  </si>
  <si>
    <t xml:space="preserve">https://pocketschool.ru/catalog/glavnaya_stranitsa_2/49514/ </t>
  </si>
  <si>
    <t xml:space="preserve">https://pocketschool.ru/catalog/glavnaya_stranitsa_2/49515/ </t>
  </si>
  <si>
    <t xml:space="preserve">https://pocketschool.ru/catalog/glavnaya_stranitsa_2/49540/ </t>
  </si>
  <si>
    <t xml:space="preserve">https://pocketschool.ru/catalog/glavnaya_stranitsa_2/49543/ </t>
  </si>
  <si>
    <t xml:space="preserve">https://pocketschool.ru/catalog/glavnaya_stranitsa_2/49545/ </t>
  </si>
  <si>
    <t xml:space="preserve">https://pocketschool.ru/catalog/glavnaya_stranitsa_2/49547/ </t>
  </si>
  <si>
    <t xml:space="preserve">https://pocketschool.ru/catalog/glavnaya_stranitsa_2/49504/ </t>
  </si>
  <si>
    <t xml:space="preserve">https://pocketschool.ru/catalog/glavnaya_stranitsa_2/49505/ </t>
  </si>
  <si>
    <t xml:space="preserve">https://pocketschool.ru/catalog/glavnaya_stranitsa_2/49535/ </t>
  </si>
  <si>
    <t>Казначейский счет (Расчетный счет):</t>
  </si>
  <si>
    <t xml:space="preserve">1.1.2.1.2.10.2 </t>
  </si>
  <si>
    <t xml:space="preserve">1.1.2.1.2.10.3 </t>
  </si>
  <si>
    <t xml:space="preserve">1.1.2.1.2.10.4 </t>
  </si>
  <si>
    <t xml:space="preserve">1.1.2.1.2.10.5 </t>
  </si>
  <si>
    <t xml:space="preserve">1.1.3.4.1.27.1 </t>
  </si>
  <si>
    <t xml:space="preserve">1.1.3.4.1.27.2 </t>
  </si>
  <si>
    <t xml:space="preserve">1.1.3.4.1.26.1 </t>
  </si>
  <si>
    <t xml:space="preserve">1.1.3.4.1.26.2 </t>
  </si>
  <si>
    <t xml:space="preserve">1.1.3.5.4.13.1 </t>
  </si>
  <si>
    <t xml:space="preserve">1.1.3.5.4.15.1 </t>
  </si>
  <si>
    <t xml:space="preserve">1.1.3.5.4.15.2 </t>
  </si>
  <si>
    <t xml:space="preserve">1.1.3.1.2.13.1 </t>
  </si>
  <si>
    <t xml:space="preserve">"Литература." 10 кл. Учебник. (углубленный уровень). Под ред Ионина Г.Н., Беленького Г.И. В 2 ч. </t>
  </si>
  <si>
    <t xml:space="preserve">"Литература." 11 кл. Учебник. (углубленный уровень). Под ред Ионина Г.Н., Беленького Г.И. В 2 ч. </t>
  </si>
  <si>
    <t>Печатные издания, не входящие в Федеральный перечень учебников на 2022/2023 учебный год</t>
  </si>
  <si>
    <t xml:space="preserve">Позиции, входящие в Федеральный перечень учебников на 2022/2023 учебный год. Приказ Министерства просвещения РФ № 254 от 20.05.2020 г. </t>
  </si>
  <si>
    <r>
      <rPr>
        <b/>
        <sz val="22"/>
        <color indexed="40"/>
        <rFont val="Arial"/>
        <family val="2"/>
        <charset val="204"/>
      </rPr>
      <t xml:space="preserve">ЭЛЕКТРОННЫЕ ИЗДАНИЯ  </t>
    </r>
    <r>
      <rPr>
        <b/>
        <sz val="22"/>
        <rFont val="Arial"/>
        <family val="2"/>
        <charset val="204"/>
      </rPr>
      <t xml:space="preserve">                                                             </t>
    </r>
    <r>
      <rPr>
        <b/>
        <sz val="14"/>
        <color indexed="62"/>
        <rFont val="Arial"/>
        <family val="2"/>
        <charset val="204"/>
      </rPr>
      <t>на CD/DVD</t>
    </r>
  </si>
  <si>
    <r>
      <rPr>
        <b/>
        <sz val="26"/>
        <color indexed="40"/>
        <rFont val="Arial"/>
        <family val="2"/>
        <charset val="204"/>
      </rPr>
      <t>ПЕЧАТНЫЕ ИЗДАНИЯ</t>
    </r>
    <r>
      <rPr>
        <b/>
        <sz val="28"/>
        <color indexed="40"/>
        <rFont val="Arial"/>
        <family val="2"/>
        <charset val="204"/>
      </rPr>
      <t xml:space="preserve"> </t>
    </r>
    <r>
      <rPr>
        <b/>
        <sz val="22"/>
        <color indexed="40"/>
        <rFont val="Arial"/>
        <family val="2"/>
        <charset val="204"/>
      </rPr>
      <t xml:space="preserve"> </t>
    </r>
    <r>
      <rPr>
        <b/>
        <sz val="22"/>
        <color indexed="49"/>
        <rFont val="Arial"/>
        <family val="2"/>
        <charset val="204"/>
      </rPr>
      <t xml:space="preserve">                                                                                   </t>
    </r>
    <r>
      <rPr>
        <b/>
        <sz val="12"/>
        <color indexed="10"/>
        <rFont val="Arial"/>
        <family val="2"/>
        <charset val="204"/>
      </rPr>
      <t>(НЕ ВХОДЯТ В ФЕДЕРАЛЬНЫЙ ПЕРЕЧЕНЬ УЧЕБНИКОВ)</t>
    </r>
  </si>
  <si>
    <t>102.410.2Н.ХХ</t>
  </si>
  <si>
    <t>"Литература." 10 кл. Учебник. (базовый и углубленный уровни). В 2 ч.</t>
  </si>
  <si>
    <t xml:space="preserve">1.1.3.1.2.12.1 </t>
  </si>
  <si>
    <t>102.411.2Н.ХХ</t>
  </si>
  <si>
    <t>"Литература." 11 кл. Учебник. (базовый и углубленный уровни).  В 2 ч.</t>
  </si>
  <si>
    <t>1.1.3.1.2.12.2</t>
  </si>
  <si>
    <t>102.210.0К.ХХ</t>
  </si>
  <si>
    <t>102.211.0К.ХХ</t>
  </si>
  <si>
    <t>1.1.3.1.2.13.2</t>
  </si>
  <si>
    <t xml:space="preserve">1.1.2.1.2.10.1 </t>
  </si>
  <si>
    <t>1.1.3.4.1.27.1</t>
  </si>
  <si>
    <t>1.1.3.4.1.27.2</t>
  </si>
  <si>
    <t>1.1.3.4.1.26.1</t>
  </si>
  <si>
    <t>1.1.3.4.1.26.2</t>
  </si>
  <si>
    <t>"Русский язык". 5 кл. Учебник.  Под общ. ред. Граник Г.Г.       В 3 ч.</t>
  </si>
  <si>
    <t>"Русский язык". 6 кл. Учебник.  Под общ. ред. Граник Г.Г.           В 3 ч.</t>
  </si>
  <si>
    <t>"Русский язык". 7 кл. Учебник.  Под общ. ред. Граник Г.Г.          В 3 ч.</t>
  </si>
  <si>
    <t>"Русский язык". 8 кл. Учебник.  Под общ. ред. Граник Г.Г.             В 3 ч.</t>
  </si>
  <si>
    <t>"Русский язык". 9 кл. Учебник.  Под общ. ред. Граник Г.Г.           В 2 ч.</t>
  </si>
  <si>
    <t>"Русский язык". 1 кл. Учебник . Под общ. ред. Граник Г.Г., Рубцова В.В.</t>
  </si>
  <si>
    <t>"Русский язык". 2 кл. Учебник .  Под общ. ред. Граник Г.Г., Рубцова В.В.  В 2 ч.</t>
  </si>
  <si>
    <t>"Русский язык". 3 кл. Учебник .  Под общ. ред. Граник Г.Г., Рубцова В.В. В 3 кн.</t>
  </si>
  <si>
    <t>"Русский язык". 4 кл. Учебник .  Под общ. ред. Граник Г.Г., Рубцова В.В. В 3 кн.</t>
  </si>
  <si>
    <t>электронные издания с сайта                   pocketschool.ru</t>
  </si>
  <si>
    <t>л_204.601.01.ХХ</t>
  </si>
  <si>
    <t>л_204.602.01.ХХ</t>
  </si>
  <si>
    <t>л_204.603.01.ХХ</t>
  </si>
  <si>
    <t>л_204.604.01.ХХ</t>
  </si>
  <si>
    <t>л_201.404.06.ХХ</t>
  </si>
  <si>
    <t>Русский язык. Спутник учебника. 4 класс. Пособие для учащихся общеобразовательных организаций</t>
  </si>
  <si>
    <t>http://www.pocketschool.ru/catalog/glavnaya_stranitsa_2/49844/</t>
  </si>
  <si>
    <t>л_110.511.03.ХХ</t>
  </si>
  <si>
    <t>https://pocketschool.ru/catalog/glavnaya_stranitsa_2/49811/</t>
  </si>
  <si>
    <t>https://pocketschool.ru/catalog/glavnaya_stranitsa_2/49809/</t>
  </si>
  <si>
    <t>https://pocketschool.ru/catalog/glavnaya_stranitsa_2/49810/</t>
  </si>
  <si>
    <t xml:space="preserve">https://pocketschool.ru/catalog/glavnaya_stranitsa_2/49812/
</t>
  </si>
  <si>
    <t>л_106.607.14.ХХ</t>
  </si>
  <si>
    <t>https://pocketschool.ru/catalog/glavnaya_stranitsa_2/1444/</t>
  </si>
  <si>
    <t>л_103.205.18.ХХ</t>
  </si>
  <si>
    <t>https://pocketschool.ru/catalog/glavnaya_stranitsa_2/1582/</t>
  </si>
  <si>
    <t>л_111.710.00.ХХ</t>
  </si>
  <si>
    <t xml:space="preserve">s201_1097091017 </t>
  </si>
  <si>
    <t>https://pocketschool.ru/catalog/fizika2/1623/</t>
  </si>
  <si>
    <t>"Русский язык. Спутник учебника" 2 кл. Пособие для учащихся. В 2 ч.</t>
  </si>
  <si>
    <t>"Русский язык. Спутник учебника" 3 кл. Пособие для учащихся. В 2 ч.</t>
  </si>
  <si>
    <t>"Русский язык. Спутник учебника" 3 кл. Пособие для учащихся. Ч. 1.</t>
  </si>
  <si>
    <t xml:space="preserve">"Русский язык. Спутник учебника" 3 кл. Пособие для учащихся. Ч. 2. </t>
  </si>
  <si>
    <t xml:space="preserve">"Русский язык. Спутник учебника" 4 кл. Пособие для учащихся. </t>
  </si>
  <si>
    <t>"Русский язык". 5 кл. Учебник.  Под общ. ред. Граник Г.Г.  В 3 ч.</t>
  </si>
  <si>
    <t>"Русский язык". 6 кл. Учебник.  Под общ. ред. Граник Г.Г.  В 3 ч.</t>
  </si>
  <si>
    <t>"Русский язык". 7 кл. Учебник.  Под общ. ред. Граник Г.Г.  В 3 ч.</t>
  </si>
  <si>
    <t>"Русский язык". 8 кл. Учебник.  Под общ. ред. Граник Г.Г.  В 3 ч.</t>
  </si>
  <si>
    <t>"Русский язык". 9 кл. Учебник.  Под общ. ред. Граник Г.Г. В 2 ч.</t>
  </si>
  <si>
    <t>Обучение русскрму языку в 10-11 кл. (базовый  уровень). Методические рекомендации. Предметная линия учебников С.И. Львовой и В.В. Львова</t>
  </si>
  <si>
    <t>102.410.20.ХХ</t>
  </si>
  <si>
    <t>Архангельская Т.М.</t>
  </si>
  <si>
    <t>Методические рекомендации к учебнику Голубкова М.М.  Литература. 10 класс (базовый и углубленный уровни). Пособие для учителя.</t>
  </si>
  <si>
    <t>102.411.20.ХХ</t>
  </si>
  <si>
    <t>Методические рекомендации к учебнику Голубкова М.М.  Литература. 11 класс (базовый и углубленный уровни). Пособие для учителя.</t>
  </si>
  <si>
    <t xml:space="preserve"> "Русский язык и литература. Литература." 10 кл. Учебник. (базовый и углубленный уровни). В 3 ч., год издания 2013</t>
  </si>
  <si>
    <t xml:space="preserve"> "Русский язык и литература. Литература." 11 кл. Учебник. (базовый и углубленный уровни).  В 3 ч., год издания 2013</t>
  </si>
  <si>
    <t>102.210.20.ХХ</t>
  </si>
  <si>
    <t xml:space="preserve">Шутан М.И.  </t>
  </si>
  <si>
    <t>Методические рекомендации к учебнику Ионина Г.М. и др. Литература. 10 класс (углубленный уровень). Пособие для учителя.</t>
  </si>
  <si>
    <t>102.211.20.ХХ</t>
  </si>
  <si>
    <t>Методические рекомендации к учебнику Ионина Г.М. и др. Литература. 11 класс (углубленный уровень). Пособие для учителя.</t>
  </si>
  <si>
    <t>"Русский язык и литература. Литература." 10 кл. Учебник. (базовый и углубленный уровни). Под ред Ионина Г.Н., Беленького Г.И. В 3 ч., год издания 2013</t>
  </si>
  <si>
    <t>"Русский язык и литература. Литература." 11 кл. Учебник. (базовый и углубленный уровни). Под ред Ионина Г.Н., Беленького Г.И. В 3 ч., год издания 2013</t>
  </si>
  <si>
    <t>"Литература". 6 кл.: Учебник-хрестоматия в 2 ч. Под ред. Беленького Г.И., год издания 2015</t>
  </si>
  <si>
    <t>"Литература". 7 кл.: Учебник. В 2 ч. Под ред. Беленького Г.И., год издания 2016</t>
  </si>
  <si>
    <t>"Сборник задач и упражнений по математике". 5 кл. Учебное пособие.</t>
  </si>
  <si>
    <t>"Сборник задач и упражнений по математике". 6 кл. Учебное пособие.</t>
  </si>
  <si>
    <t xml:space="preserve">"Алгебра". 7 кл. Контрольные работы.  Учебное пособие. Под ред. А.Г. Мордковича </t>
  </si>
  <si>
    <t xml:space="preserve">"Алгебра". 8 кл. Контрольные работы.  Учебное пособие. Под ред. А.Г. Мордковича </t>
  </si>
  <si>
    <t xml:space="preserve">"Алгебра". 9 кл. Контрольные работы. Учебное пособие. Под ред. А.Г. Мордковича </t>
  </si>
  <si>
    <t>"Алгебра". 7 кл. Самостоятельные работы.  Учебное пособие. Под ред. А.Г. Мордковича</t>
  </si>
  <si>
    <t>"Алгебра". 8 кл. Самостоятельные работы. Учебное пособие. Под ред. А.Г. Мордковича</t>
  </si>
  <si>
    <t>"Алгебра". 9 кл. Самостоятельные работы.  Учебное пособие. Под ред. А.Г. Мордковича</t>
  </si>
  <si>
    <t>"Алгебра". 7 кл. Блиц-опрос. Пособие для учащихся.</t>
  </si>
  <si>
    <t>"Алгебра". 8 кл. Блиц-опрос. Пособие для учащихся.</t>
  </si>
  <si>
    <t>"Алгебра". 9 кл. Блиц-опрос. Пособие для учащихся.</t>
  </si>
  <si>
    <t xml:space="preserve">Математика: Алгебра и начала математического анализа, геометрия. Алгебра и начала математического анализа.10 кл. Самостоятельные работы. Учебное пособие (базовый уровень). Под ред. А. Г. Мордковича </t>
  </si>
  <si>
    <t xml:space="preserve">Математика: Алгебра и начала математического анализа, геометрия. Алгебра и начала математического анализа.11 кл. Самостоятельные работы. Учебное пособие (базовый уровень). Под ред. А. Г. Мордковича </t>
  </si>
  <si>
    <t xml:space="preserve">Математика: Алгебра и начала математического анализа, геометрия. Алгебра и начала математического анализа.10 кл. Самостоятельные работы. Учебное пособие (базовый и углубленный уровни). Под ред. А. Г. Мордковича </t>
  </si>
  <si>
    <t>"Математика: алгебра и начала математического анализа, геометрия.  Алгебра и начала математического анализа". 10-11 кл. (углубленный  уровень). Методические рекомендации для учителя</t>
  </si>
  <si>
    <t xml:space="preserve">Математика: алгебра и начала математического анализа, геометрия. Алгебра и начала математического анализа. 10 кл. (базовый и углубленный  уровни). Методическое пособие для учителя.                          </t>
  </si>
  <si>
    <t xml:space="preserve">Математика: алгебра и начала математического анализа, геометрия. Алгебра и начала математического анализа. 11 кл. (базовый и углубленный  уровни). Методическое пособие для учителя.                          </t>
  </si>
  <si>
    <t>"География". 10-11 кл. Учебник ( базовый и углубленный уровни). В 2 ч., год издания 2013</t>
  </si>
  <si>
    <t>"Биология". 10-11 классы (базовый уровень). Методическое пособие.</t>
  </si>
  <si>
    <t>"Биология. Биологические системы и процессы". 10 кл. Пособие для самостоятельной работы обучающихся (углубленный уровень).</t>
  </si>
  <si>
    <t>"Биология. Человек и его здоровье". 8 кл. Рабочая тетрадь. Ч.1, год издания 2016</t>
  </si>
  <si>
    <t>"Биология. Человек и его здоровье". 8 кл. Рабочая тетрадь. Ч.2, год издания 2016</t>
  </si>
  <si>
    <t>"Физика". 7 кл. Тетрадь для лабораторных работ. Учебное пособие.</t>
  </si>
  <si>
    <t>"Физика". 8 кл. Тетрадь для лабораторных работ. Учебное пособие.</t>
  </si>
  <si>
    <t>"Физика". 9 кл. Тетрадь для лабораторных работ. Учебное пособие.</t>
  </si>
  <si>
    <t>Единый казначейский счет (Кор.счет):</t>
  </si>
  <si>
    <r>
      <rPr>
        <b/>
        <sz val="24"/>
        <color rgb="FF00B0F0"/>
        <rFont val="Arial"/>
        <family val="2"/>
        <charset val="204"/>
      </rPr>
      <t xml:space="preserve">БЛАНК ЗАКАЗА на 2022/2023 учебный год </t>
    </r>
    <r>
      <rPr>
        <sz val="24"/>
        <color rgb="FF00B0F0"/>
        <rFont val="Arial"/>
        <family val="2"/>
        <charset val="204"/>
      </rPr>
      <t xml:space="preserve">     </t>
    </r>
    <r>
      <rPr>
        <sz val="10"/>
        <color rgb="FF00B0F0"/>
        <rFont val="Arial Cyr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</si>
  <si>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Бланк заказа содержит 6 вкладок:</t>
  </si>
  <si>
    <t>Учебные пособия</t>
  </si>
  <si>
    <t xml:space="preserve">Печатные издания, входящие в ФГОС основного общего образования-03, которые допускаются к использованию при реализации имеющих государственную аккредитацию образовательных программ. </t>
  </si>
  <si>
    <r>
      <rPr>
        <b/>
        <sz val="22"/>
        <color indexed="40"/>
        <rFont val="Arial"/>
        <family val="2"/>
        <charset val="204"/>
      </rPr>
      <t xml:space="preserve">ФЕДЕРАЛЬНЫЙ ПЕРЕЧЕНЬ УЧЕБНИКОВ </t>
    </r>
    <r>
      <rPr>
        <b/>
        <sz val="22"/>
        <color indexed="49"/>
        <rFont val="Arial"/>
        <family val="2"/>
        <charset val="204"/>
      </rPr>
      <t xml:space="preserve">                                          </t>
    </r>
    <r>
      <rPr>
        <b/>
        <sz val="12"/>
        <color indexed="10"/>
        <rFont val="Arial"/>
        <family val="2"/>
        <charset val="204"/>
      </rPr>
      <t>ВНИМАНИЕ</t>
    </r>
    <r>
      <rPr>
        <b/>
        <sz val="12"/>
        <rFont val="Arial"/>
        <family val="2"/>
        <charset val="204"/>
      </rPr>
      <t xml:space="preserve">:  </t>
    </r>
    <r>
      <rPr>
        <b/>
        <sz val="12"/>
        <color indexed="49"/>
        <rFont val="Arial"/>
        <family val="2"/>
        <charset val="204"/>
      </rPr>
      <t xml:space="preserve"> </t>
    </r>
    <r>
      <rPr>
        <b/>
        <sz val="12"/>
        <rFont val="Arial"/>
        <family val="2"/>
        <charset val="204"/>
      </rPr>
      <t xml:space="preserve">не забывайте заполнять вкладку </t>
    </r>
    <r>
      <rPr>
        <b/>
        <sz val="12"/>
        <color indexed="40"/>
        <rFont val="Arial"/>
        <family val="2"/>
        <charset val="204"/>
      </rPr>
      <t xml:space="preserve">РЕКВИЗИТЫ </t>
    </r>
    <r>
      <rPr>
        <b/>
        <sz val="12"/>
        <color indexed="49"/>
        <rFont val="Arial"/>
        <family val="2"/>
        <charset val="204"/>
      </rPr>
      <t xml:space="preserve"> </t>
    </r>
    <r>
      <rPr>
        <b/>
        <sz val="12"/>
        <rFont val="Arial"/>
        <family val="2"/>
        <charset val="204"/>
      </rPr>
      <t xml:space="preserve">  </t>
    </r>
    <r>
      <rPr>
        <b/>
        <sz val="12"/>
        <color indexed="49"/>
        <rFont val="Arial"/>
        <family val="2"/>
        <charset val="204"/>
      </rPr>
      <t xml:space="preserve">                                                                                                    </t>
    </r>
    <r>
      <rPr>
        <b/>
        <sz val="12"/>
        <rFont val="Arial"/>
        <family val="2"/>
        <charset val="204"/>
      </rPr>
      <t xml:space="preserve">заполненный бланк заказа необходимо отправлять на </t>
    </r>
    <r>
      <rPr>
        <b/>
        <sz val="12"/>
        <color indexed="10"/>
        <rFont val="Arial"/>
        <family val="2"/>
        <charset val="204"/>
      </rPr>
      <t xml:space="preserve"> tender@mnemozina.ru                                                                                    </t>
    </r>
    <r>
      <rPr>
        <b/>
        <sz val="12"/>
        <rFont val="Arial"/>
        <family val="2"/>
        <charset val="204"/>
      </rPr>
      <t>Тел.: +7 (495) 181-68-88</t>
    </r>
    <r>
      <rPr>
        <b/>
        <sz val="22"/>
        <rFont val="Arial"/>
        <family val="2"/>
        <charset val="204"/>
      </rPr>
      <t xml:space="preserve">                           </t>
    </r>
  </si>
  <si>
    <r>
      <rPr>
        <b/>
        <sz val="22"/>
        <color indexed="40"/>
        <rFont val="Arial"/>
        <family val="2"/>
        <charset val="204"/>
      </rPr>
      <t xml:space="preserve">УЧЕБНЫЕ ПОСОБИЯ                                           </t>
    </r>
    <r>
      <rPr>
        <b/>
        <sz val="22"/>
        <color indexed="49"/>
        <rFont val="Arial"/>
        <family val="2"/>
        <charset val="204"/>
      </rPr>
      <t xml:space="preserve">                                          </t>
    </r>
    <r>
      <rPr>
        <b/>
        <sz val="12"/>
        <color indexed="10"/>
        <rFont val="Arial"/>
        <family val="2"/>
        <charset val="204"/>
      </rPr>
      <t>ВНИМАНИЕ</t>
    </r>
    <r>
      <rPr>
        <b/>
        <sz val="12"/>
        <rFont val="Arial"/>
        <family val="2"/>
        <charset val="204"/>
      </rPr>
      <t xml:space="preserve">:  </t>
    </r>
    <r>
      <rPr>
        <b/>
        <sz val="12"/>
        <color indexed="49"/>
        <rFont val="Arial"/>
        <family val="2"/>
        <charset val="204"/>
      </rPr>
      <t xml:space="preserve"> </t>
    </r>
    <r>
      <rPr>
        <b/>
        <sz val="12"/>
        <rFont val="Arial"/>
        <family val="2"/>
        <charset val="204"/>
      </rPr>
      <t xml:space="preserve">не забывайте заполнять вкладку </t>
    </r>
    <r>
      <rPr>
        <b/>
        <sz val="12"/>
        <color indexed="40"/>
        <rFont val="Arial"/>
        <family val="2"/>
        <charset val="204"/>
      </rPr>
      <t xml:space="preserve">РЕКВИЗИТЫ </t>
    </r>
    <r>
      <rPr>
        <b/>
        <sz val="12"/>
        <color indexed="49"/>
        <rFont val="Arial"/>
        <family val="2"/>
        <charset val="204"/>
      </rPr>
      <t xml:space="preserve"> </t>
    </r>
    <r>
      <rPr>
        <b/>
        <sz val="12"/>
        <rFont val="Arial"/>
        <family val="2"/>
        <charset val="204"/>
      </rPr>
      <t xml:space="preserve">  </t>
    </r>
    <r>
      <rPr>
        <b/>
        <sz val="12"/>
        <color indexed="49"/>
        <rFont val="Arial"/>
        <family val="2"/>
        <charset val="204"/>
      </rPr>
      <t xml:space="preserve">                                                                                                    </t>
    </r>
    <r>
      <rPr>
        <b/>
        <sz val="12"/>
        <rFont val="Arial"/>
        <family val="2"/>
        <charset val="204"/>
      </rPr>
      <t xml:space="preserve">заполненный бланк заказа необходимо отправлять на </t>
    </r>
    <r>
      <rPr>
        <b/>
        <sz val="12"/>
        <color indexed="10"/>
        <rFont val="Arial"/>
        <family val="2"/>
        <charset val="204"/>
      </rPr>
      <t xml:space="preserve"> tender@mnemozina.ru                                                                                    </t>
    </r>
    <r>
      <rPr>
        <b/>
        <sz val="12"/>
        <rFont val="Arial"/>
        <family val="2"/>
        <charset val="204"/>
      </rPr>
      <t>Тел.: +7 (495) 181-68-88</t>
    </r>
    <r>
      <rPr>
        <b/>
        <sz val="22"/>
        <rFont val="Arial"/>
        <family val="2"/>
        <charset val="204"/>
      </rPr>
      <t xml:space="preserve">                            </t>
    </r>
  </si>
  <si>
    <r>
      <rPr>
        <b/>
        <sz val="22"/>
        <color indexed="40"/>
        <rFont val="Arial"/>
        <family val="2"/>
        <charset val="204"/>
      </rPr>
      <t xml:space="preserve">Электронные формы учебников   </t>
    </r>
    <r>
      <rPr>
        <b/>
        <sz val="22"/>
        <rFont val="Arial"/>
        <family val="2"/>
        <charset val="204"/>
      </rPr>
      <t xml:space="preserve">
</t>
    </r>
    <r>
      <rPr>
        <b/>
        <sz val="12"/>
        <color rgb="FFFF0000"/>
        <rFont val="Arial"/>
        <family val="2"/>
        <charset val="204"/>
      </rPr>
      <t>ВНИМАНИЕ: заказ отправлять на zakaz@ars-edu.ru. В теме письма указать "ЭФУ. Опт"</t>
    </r>
    <r>
      <rPr>
        <b/>
        <sz val="22"/>
        <color rgb="FFFF0000"/>
        <rFont val="Comic Sans MS"/>
        <family val="4"/>
        <charset val="204"/>
      </rPr>
      <t xml:space="preserve"> </t>
    </r>
    <r>
      <rPr>
        <b/>
        <sz val="22"/>
        <rFont val="Comic Sans MS"/>
        <family val="4"/>
        <charset val="204"/>
      </rPr>
      <t xml:space="preserve">                            </t>
    </r>
  </si>
  <si>
    <t>Электронные формы учебников (ЭФУ), входящих в Федеральный перечень учебников на 2022/2023 учебный год. 
ВНИМАНИЕ: заказ отправлять на zakaz@ars-edu.ru. В теме письма указать "ЭФУ. Опт"</t>
  </si>
  <si>
    <t>Муниципальное бюджетное общеобразовательное учреждение"Рудянская средняя общеобразовательная школа"</t>
  </si>
  <si>
    <t>2450015748/245001001</t>
  </si>
  <si>
    <t>663646Красноярский край,Канский район,с.Рудяное,ул.Новая д.18</t>
  </si>
  <si>
    <t>Ананьева Ольга Васильевна</t>
  </si>
  <si>
    <t>rudjnoe.shkola@mail.ru</t>
  </si>
  <si>
    <t>8(39161)71- 327</t>
  </si>
  <si>
    <t>Отделение Красноярскг.Красноярск</t>
  </si>
  <si>
    <t>единый казначейский счет 40102810245370000011</t>
  </si>
  <si>
    <t xml:space="preserve">казначейский счет  03234643046210001900 </t>
  </si>
  <si>
    <t>21196Щ54530</t>
  </si>
  <si>
    <t>010407105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</si>
</sst>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6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b/>
      <sz val="9"/>
      <name val="Arial Cyr"/>
      <family val="2"/>
      <charset val="204"/>
    </font>
    <font>
      <sz val="8"/>
      <name val="Arial Cyr"/>
      <family val="2"/>
      <charset val="204"/>
    </font>
    <font>
      <b/>
      <i/>
      <sz val="9"/>
      <name val="Arial Cyr"/>
      <family val="2"/>
      <charset val="204"/>
    </font>
    <font>
      <u/>
      <sz val="10"/>
      <color indexed="12"/>
      <name val="Arial Cyr"/>
      <charset val="204"/>
    </font>
    <font>
      <i/>
      <sz val="9"/>
      <name val="Arial Cyr"/>
      <family val="2"/>
      <charset val="204"/>
    </font>
    <font>
      <b/>
      <sz val="10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i/>
      <sz val="9"/>
      <name val="Arial Cyr"/>
      <charset val="204"/>
    </font>
    <font>
      <sz val="8"/>
      <name val="Arial"/>
      <family val="2"/>
      <charset val="204"/>
    </font>
    <font>
      <b/>
      <sz val="9"/>
      <name val="Arial Cyr"/>
      <charset val="204"/>
    </font>
    <font>
      <b/>
      <i/>
      <sz val="9"/>
      <name val="Arial"/>
      <family val="2"/>
      <charset val="204"/>
    </font>
    <font>
      <b/>
      <i/>
      <sz val="9"/>
      <name val="Arial Cyr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sz val="14"/>
      <name val="Arial Cyr"/>
      <charset val="204"/>
    </font>
    <font>
      <sz val="11"/>
      <name val="Arial Cyr"/>
      <charset val="204"/>
    </font>
    <font>
      <b/>
      <sz val="22"/>
      <name val="Comic Sans MS"/>
      <family val="4"/>
      <charset val="204"/>
    </font>
    <font>
      <sz val="12"/>
      <name val="Arial Cyr"/>
      <charset val="204"/>
    </font>
    <font>
      <sz val="20"/>
      <name val="Arial Cyr"/>
      <family val="2"/>
      <charset val="204"/>
    </font>
    <font>
      <sz val="9"/>
      <name val="Arial"/>
      <family val="2"/>
      <charset val="204"/>
    </font>
    <font>
      <b/>
      <i/>
      <sz val="10"/>
      <name val="Arial Cyr"/>
      <charset val="204"/>
    </font>
    <font>
      <b/>
      <sz val="12"/>
      <name val="Arial Cyr"/>
      <family val="2"/>
      <charset val="204"/>
    </font>
    <font>
      <b/>
      <sz val="11"/>
      <name val="Arial Cyr"/>
      <family val="2"/>
      <charset val="204"/>
    </font>
    <font>
      <b/>
      <sz val="11"/>
      <name val="Arial Cyr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9"/>
      <name val="Arial Cyr"/>
    </font>
    <font>
      <b/>
      <sz val="22"/>
      <name val="Arial"/>
      <family val="2"/>
      <charset val="204"/>
    </font>
    <font>
      <b/>
      <sz val="22"/>
      <color indexed="49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49"/>
      <name val="Arial"/>
      <family val="2"/>
      <charset val="204"/>
    </font>
    <font>
      <b/>
      <sz val="12"/>
      <color indexed="10"/>
      <name val="Arial"/>
      <family val="2"/>
      <charset val="204"/>
    </font>
    <font>
      <b/>
      <sz val="14"/>
      <color indexed="62"/>
      <name val="Arial"/>
      <family val="2"/>
      <charset val="204"/>
    </font>
    <font>
      <sz val="16"/>
      <name val="Arial"/>
      <family val="2"/>
      <charset val="204"/>
    </font>
    <font>
      <i/>
      <sz val="11"/>
      <name val="Arial Cyr"/>
      <charset val="204"/>
    </font>
    <font>
      <b/>
      <sz val="14"/>
      <name val="Arial Cyr"/>
      <charset val="204"/>
    </font>
    <font>
      <b/>
      <sz val="22"/>
      <color indexed="40"/>
      <name val="Arial"/>
      <family val="2"/>
      <charset val="204"/>
    </font>
    <font>
      <b/>
      <sz val="12"/>
      <color indexed="40"/>
      <name val="Arial"/>
      <family val="2"/>
      <charset val="204"/>
    </font>
    <font>
      <b/>
      <sz val="26"/>
      <color indexed="40"/>
      <name val="Arial"/>
      <family val="2"/>
      <charset val="204"/>
    </font>
    <font>
      <b/>
      <sz val="28"/>
      <color indexed="40"/>
      <name val="Arial"/>
      <family val="2"/>
      <charset val="204"/>
    </font>
    <font>
      <sz val="10"/>
      <name val="Arial"/>
      <family val="2"/>
      <charset val="204"/>
    </font>
    <font>
      <sz val="7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rgb="FF0070C0"/>
      <name val="Times New Roman"/>
      <family val="1"/>
      <charset val="204"/>
    </font>
    <font>
      <sz val="9"/>
      <color rgb="FF000000"/>
      <name val="Arial"/>
      <family val="2"/>
      <charset val="204"/>
    </font>
    <font>
      <u/>
      <sz val="10"/>
      <color rgb="FF0070C0"/>
      <name val="Arial Cyr"/>
      <charset val="204"/>
    </font>
    <font>
      <sz val="9"/>
      <color rgb="FF0070C0"/>
      <name val="Arial Cyr"/>
      <family val="2"/>
      <charset val="204"/>
    </font>
    <font>
      <b/>
      <sz val="9"/>
      <color rgb="FFFF0000"/>
      <name val="Arial Cyr"/>
      <family val="2"/>
      <charset val="204"/>
    </font>
    <font>
      <sz val="10"/>
      <color rgb="FF0070C0"/>
      <name val="Arial CYR"/>
      <family val="2"/>
      <charset val="204"/>
    </font>
    <font>
      <b/>
      <sz val="22"/>
      <color theme="8" tint="-0.249977111117893"/>
      <name val="Arial"/>
      <family val="2"/>
      <charset val="204"/>
    </font>
    <font>
      <sz val="10"/>
      <color rgb="FF00B0F0"/>
      <name val="Arial Cyr"/>
      <charset val="204"/>
    </font>
    <font>
      <b/>
      <sz val="24"/>
      <color rgb="FF00B0F0"/>
      <name val="Arial"/>
      <family val="2"/>
      <charset val="204"/>
    </font>
    <font>
      <sz val="24"/>
      <color rgb="FF00B0F0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22"/>
      <color rgb="FFFF0000"/>
      <name val="Comic Sans MS"/>
      <family val="4"/>
      <charset val="204"/>
    </font>
    <font>
      <u/>
      <sz val="12.65"/>
      <color theme="10"/>
      <name val="Calibri"/>
      <family val="2"/>
      <charset val="204"/>
    </font>
    <font>
      <u/>
      <sz val="11"/>
      <color rgb="FF0070C0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AFFFA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rgb="FF00B0F0"/>
      </top>
      <bottom/>
      <diagonal/>
    </border>
  </borders>
  <cellStyleXfs count="6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0" fontId="2" fillId="0" borderId="0"/>
    <xf numFmtId="0" fontId="6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73">
    <xf numFmtId="0" fontId="0" fillId="0" borderId="0" xfId="0"/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left" vertical="top" wrapText="1"/>
    </xf>
    <xf numFmtId="0" fontId="0" fillId="0" borderId="0" xfId="0" applyFill="1" applyAlignment="1">
      <alignment vertical="top" wrapText="1"/>
    </xf>
    <xf numFmtId="0" fontId="4" fillId="0" borderId="0" xfId="0" applyFont="1" applyFill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43" fontId="4" fillId="0" borderId="0" xfId="2" applyFont="1" applyFill="1" applyAlignment="1">
      <alignment horizontal="center"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top" wrapText="1"/>
    </xf>
    <xf numFmtId="0" fontId="21" fillId="0" borderId="0" xfId="0" applyFont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25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NumberFormat="1" applyFont="1" applyFill="1" applyBorder="1" applyAlignment="1">
      <alignment horizontal="center" vertical="top" wrapText="1"/>
    </xf>
    <xf numFmtId="9" fontId="3" fillId="2" borderId="2" xfId="0" applyNumberFormat="1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vertical="top" wrapText="1"/>
    </xf>
    <xf numFmtId="0" fontId="25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vertical="top" wrapText="1"/>
    </xf>
    <xf numFmtId="0" fontId="14" fillId="2" borderId="1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vertical="top" wrapText="1"/>
    </xf>
    <xf numFmtId="0" fontId="26" fillId="2" borderId="2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43" fontId="3" fillId="2" borderId="2" xfId="2" applyFont="1" applyFill="1" applyBorder="1" applyAlignment="1">
      <alignment horizontal="left" vertical="top" wrapText="1"/>
    </xf>
    <xf numFmtId="9" fontId="11" fillId="2" borderId="2" xfId="0" applyNumberFormat="1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 wrapText="1"/>
    </xf>
    <xf numFmtId="0" fontId="48" fillId="2" borderId="2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9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top" wrapText="1"/>
    </xf>
    <xf numFmtId="0" fontId="18" fillId="2" borderId="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24" fillId="2" borderId="2" xfId="0" applyNumberFormat="1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left" vertical="top" wrapText="1"/>
    </xf>
    <xf numFmtId="0" fontId="3" fillId="0" borderId="2" xfId="0" applyNumberFormat="1" applyFont="1" applyFill="1" applyBorder="1" applyAlignment="1">
      <alignment horizontal="center" vertical="top" wrapText="1"/>
    </xf>
    <xf numFmtId="1" fontId="0" fillId="0" borderId="1" xfId="0" applyNumberFormat="1" applyFont="1" applyFill="1" applyBorder="1" applyAlignment="1">
      <alignment horizontal="center" vertical="top" wrapText="1"/>
    </xf>
    <xf numFmtId="1" fontId="50" fillId="0" borderId="1" xfId="0" applyNumberFormat="1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 vertical="top" wrapText="1"/>
    </xf>
    <xf numFmtId="1" fontId="31" fillId="0" borderId="2" xfId="0" applyNumberFormat="1" applyFont="1" applyFill="1" applyBorder="1" applyAlignment="1">
      <alignment horizontal="center" vertical="top" wrapText="1"/>
    </xf>
    <xf numFmtId="1" fontId="25" fillId="0" borderId="2" xfId="0" applyNumberFormat="1" applyFont="1" applyFill="1" applyBorder="1" applyAlignment="1">
      <alignment horizontal="left" vertical="top" wrapText="1"/>
    </xf>
    <xf numFmtId="1" fontId="4" fillId="0" borderId="4" xfId="0" applyNumberFormat="1" applyFont="1" applyFill="1" applyBorder="1" applyAlignment="1">
      <alignment horizontal="left" vertical="top" wrapText="1"/>
    </xf>
    <xf numFmtId="1" fontId="31" fillId="0" borderId="3" xfId="0" applyNumberFormat="1" applyFont="1" applyFill="1" applyBorder="1" applyAlignment="1">
      <alignment horizontal="center" vertical="top" wrapText="1"/>
    </xf>
    <xf numFmtId="0" fontId="3" fillId="0" borderId="3" xfId="0" applyNumberFormat="1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1" fontId="31" fillId="0" borderId="0" xfId="0" applyNumberFormat="1" applyFont="1" applyFill="1" applyBorder="1" applyAlignment="1">
      <alignment horizontal="center" vertical="top" wrapText="1"/>
    </xf>
    <xf numFmtId="0" fontId="19" fillId="2" borderId="3" xfId="0" applyFont="1" applyFill="1" applyBorder="1" applyAlignment="1">
      <alignment horizontal="center" vertical="top" wrapText="1"/>
    </xf>
    <xf numFmtId="0" fontId="3" fillId="2" borderId="3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1" fontId="10" fillId="0" borderId="6" xfId="0" applyNumberFormat="1" applyFont="1" applyFill="1" applyBorder="1" applyAlignment="1">
      <alignment horizontal="center" vertical="top" wrapText="1"/>
    </xf>
    <xf numFmtId="1" fontId="10" fillId="0" borderId="5" xfId="0" applyNumberFormat="1" applyFont="1" applyFill="1" applyBorder="1" applyAlignment="1">
      <alignment horizontal="center" vertical="top" wrapText="1"/>
    </xf>
    <xf numFmtId="1" fontId="4" fillId="0" borderId="2" xfId="0" applyNumberFormat="1" applyFont="1" applyFill="1" applyBorder="1" applyAlignment="1">
      <alignment horizontal="center" vertical="top" wrapText="1"/>
    </xf>
    <xf numFmtId="2" fontId="4" fillId="0" borderId="2" xfId="0" applyNumberFormat="1" applyFont="1" applyFill="1" applyBorder="1" applyAlignment="1">
      <alignment horizontal="center" vertical="top" wrapText="1"/>
    </xf>
    <xf numFmtId="0" fontId="25" fillId="2" borderId="2" xfId="0" applyNumberFormat="1" applyFont="1" applyFill="1" applyBorder="1" applyAlignment="1">
      <alignment horizontal="center" vertical="top" wrapText="1"/>
    </xf>
    <xf numFmtId="0" fontId="51" fillId="2" borderId="2" xfId="0" applyFont="1" applyFill="1" applyBorder="1" applyAlignment="1">
      <alignment horizontal="center" vertical="top" wrapText="1"/>
    </xf>
    <xf numFmtId="0" fontId="52" fillId="2" borderId="2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43" fontId="4" fillId="3" borderId="9" xfId="2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2" fontId="4" fillId="3" borderId="11" xfId="2" applyNumberFormat="1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1" fontId="4" fillId="3" borderId="11" xfId="2" applyNumberFormat="1" applyFont="1" applyFill="1" applyBorder="1" applyAlignment="1">
      <alignment horizontal="center" vertical="top" wrapText="1"/>
    </xf>
    <xf numFmtId="2" fontId="4" fillId="3" borderId="12" xfId="0" applyNumberFormat="1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5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2" fontId="4" fillId="4" borderId="2" xfId="0" applyNumberFormat="1" applyFont="1" applyFill="1" applyBorder="1" applyAlignment="1">
      <alignment horizontal="center" vertical="top" wrapText="1"/>
    </xf>
    <xf numFmtId="1" fontId="4" fillId="4" borderId="2" xfId="0" applyNumberFormat="1" applyFont="1" applyFill="1" applyBorder="1" applyAlignment="1">
      <alignment horizontal="center" vertical="top" wrapText="1"/>
    </xf>
    <xf numFmtId="0" fontId="33" fillId="0" borderId="13" xfId="0" applyNumberFormat="1" applyFont="1" applyFill="1" applyBorder="1" applyAlignment="1">
      <alignment vertical="center" wrapText="1"/>
    </xf>
    <xf numFmtId="49" fontId="0" fillId="0" borderId="14" xfId="0" applyNumberFormat="1" applyBorder="1"/>
    <xf numFmtId="49" fontId="0" fillId="0" borderId="15" xfId="0" applyNumberFormat="1" applyBorder="1"/>
    <xf numFmtId="49" fontId="0" fillId="0" borderId="16" xfId="0" applyNumberFormat="1" applyBorder="1"/>
    <xf numFmtId="49" fontId="0" fillId="0" borderId="0" xfId="0" applyNumberFormat="1"/>
    <xf numFmtId="49" fontId="0" fillId="0" borderId="17" xfId="0" applyNumberFormat="1" applyBorder="1"/>
    <xf numFmtId="49" fontId="0" fillId="0" borderId="18" xfId="0" applyNumberFormat="1" applyBorder="1"/>
    <xf numFmtId="49" fontId="0" fillId="0" borderId="19" xfId="0" applyNumberFormat="1" applyBorder="1"/>
    <xf numFmtId="2" fontId="4" fillId="5" borderId="10" xfId="0" applyNumberFormat="1" applyFont="1" applyFill="1" applyBorder="1" applyAlignment="1">
      <alignment horizontal="center" vertical="top" wrapText="1"/>
    </xf>
    <xf numFmtId="2" fontId="4" fillId="5" borderId="12" xfId="0" applyNumberFormat="1" applyFont="1" applyFill="1" applyBorder="1" applyAlignment="1">
      <alignment horizontal="center" vertical="top" wrapText="1"/>
    </xf>
    <xf numFmtId="2" fontId="4" fillId="5" borderId="20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1" fontId="0" fillId="0" borderId="21" xfId="0" applyNumberFormat="1" applyFont="1" applyFill="1" applyBorder="1" applyAlignment="1">
      <alignment horizontal="center" vertical="top" wrapText="1"/>
    </xf>
    <xf numFmtId="0" fontId="27" fillId="2" borderId="3" xfId="0" applyFont="1" applyFill="1" applyBorder="1" applyAlignment="1">
      <alignment horizontal="center" vertical="top" wrapText="1"/>
    </xf>
    <xf numFmtId="0" fontId="48" fillId="2" borderId="3" xfId="0" applyFont="1" applyFill="1" applyBorder="1" applyAlignment="1">
      <alignment vertical="top" wrapText="1"/>
    </xf>
    <xf numFmtId="0" fontId="28" fillId="2" borderId="2" xfId="0" applyFont="1" applyFill="1" applyBorder="1" applyAlignment="1">
      <alignment horizontal="center" vertical="top" wrapText="1"/>
    </xf>
    <xf numFmtId="0" fontId="53" fillId="2" borderId="2" xfId="0" applyFont="1" applyFill="1" applyBorder="1" applyAlignment="1">
      <alignment vertical="top" wrapText="1"/>
    </xf>
    <xf numFmtId="0" fontId="54" fillId="2" borderId="2" xfId="0" applyFont="1" applyFill="1" applyBorder="1" applyAlignment="1">
      <alignment horizontal="left" vertical="top"/>
    </xf>
    <xf numFmtId="0" fontId="55" fillId="2" borderId="2" xfId="1" applyFont="1" applyFill="1" applyBorder="1" applyAlignment="1" applyProtection="1">
      <alignment horizontal="center" vertical="top" wrapText="1"/>
    </xf>
    <xf numFmtId="1" fontId="31" fillId="2" borderId="2" xfId="0" applyNumberFormat="1" applyFont="1" applyFill="1" applyBorder="1" applyAlignment="1">
      <alignment horizontal="center" vertical="top" wrapText="1"/>
    </xf>
    <xf numFmtId="1" fontId="25" fillId="2" borderId="2" xfId="0" applyNumberFormat="1" applyFont="1" applyFill="1" applyBorder="1" applyAlignment="1">
      <alignment horizontal="left" vertical="top" wrapText="1"/>
    </xf>
    <xf numFmtId="0" fontId="29" fillId="2" borderId="2" xfId="0" applyFont="1" applyFill="1" applyBorder="1" applyAlignment="1">
      <alignment horizontal="center" vertical="top" wrapText="1"/>
    </xf>
    <xf numFmtId="0" fontId="56" fillId="2" borderId="2" xfId="0" applyFont="1" applyFill="1" applyBorder="1" applyAlignment="1">
      <alignment horizontal="center" vertical="top" wrapText="1"/>
    </xf>
    <xf numFmtId="1" fontId="25" fillId="2" borderId="2" xfId="0" applyNumberFormat="1" applyFont="1" applyFill="1" applyBorder="1" applyAlignment="1">
      <alignment horizontal="center" vertical="top" wrapText="1"/>
    </xf>
    <xf numFmtId="0" fontId="57" fillId="2" borderId="2" xfId="0" applyFont="1" applyFill="1" applyBorder="1" applyAlignment="1">
      <alignment horizontal="center" vertical="top" wrapText="1"/>
    </xf>
    <xf numFmtId="0" fontId="53" fillId="2" borderId="2" xfId="0" applyFont="1" applyFill="1" applyBorder="1" applyAlignment="1">
      <alignment horizontal="center" vertical="top" wrapText="1"/>
    </xf>
    <xf numFmtId="0" fontId="30" fillId="2" borderId="2" xfId="0" applyFont="1" applyFill="1" applyBorder="1" applyAlignment="1">
      <alignment horizontal="center" vertical="top" wrapText="1"/>
    </xf>
    <xf numFmtId="0" fontId="58" fillId="2" borderId="2" xfId="0" applyFont="1" applyFill="1" applyBorder="1" applyAlignment="1">
      <alignment vertical="top" wrapText="1"/>
    </xf>
    <xf numFmtId="0" fontId="55" fillId="2" borderId="2" xfId="1" applyFont="1" applyFill="1" applyBorder="1" applyAlignment="1" applyProtection="1">
      <alignment vertical="top" wrapText="1"/>
    </xf>
    <xf numFmtId="0" fontId="15" fillId="2" borderId="2" xfId="0" applyFont="1" applyFill="1" applyBorder="1" applyAlignment="1">
      <alignment horizontal="center" vertical="top" wrapText="1"/>
    </xf>
    <xf numFmtId="1" fontId="55" fillId="2" borderId="2" xfId="1" applyNumberFormat="1" applyFont="1" applyFill="1" applyBorder="1" applyAlignment="1" applyProtection="1">
      <alignment horizontal="center" vertical="top" wrapText="1"/>
    </xf>
    <xf numFmtId="0" fontId="55" fillId="2" borderId="2" xfId="1" applyFont="1" applyFill="1" applyBorder="1" applyAlignment="1" applyProtection="1">
      <alignment horizontal="left" vertical="top" wrapText="1"/>
    </xf>
    <xf numFmtId="0" fontId="32" fillId="2" borderId="2" xfId="0" applyFont="1" applyFill="1" applyBorder="1" applyAlignment="1">
      <alignment vertical="top" wrapText="1"/>
    </xf>
    <xf numFmtId="0" fontId="55" fillId="2" borderId="2" xfId="1" applyFont="1" applyFill="1" applyBorder="1" applyAlignment="1" applyProtection="1">
      <alignment wrapText="1"/>
    </xf>
    <xf numFmtId="0" fontId="16" fillId="2" borderId="2" xfId="0" applyFont="1" applyFill="1" applyBorder="1" applyAlignment="1">
      <alignment horizontal="center" vertical="top" wrapText="1"/>
    </xf>
    <xf numFmtId="0" fontId="30" fillId="2" borderId="2" xfId="0" applyFont="1" applyFill="1" applyBorder="1" applyAlignment="1">
      <alignment vertical="top" wrapText="1"/>
    </xf>
    <xf numFmtId="0" fontId="25" fillId="2" borderId="2" xfId="0" applyFont="1" applyFill="1" applyBorder="1" applyAlignment="1">
      <alignment horizontal="center" vertical="top" wrapText="1"/>
    </xf>
    <xf numFmtId="0" fontId="19" fillId="2" borderId="2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left" vertical="top" wrapText="1"/>
    </xf>
    <xf numFmtId="0" fontId="55" fillId="2" borderId="6" xfId="1" applyFont="1" applyFill="1" applyBorder="1" applyAlignment="1" applyProtection="1">
      <alignment horizontal="center" vertical="top" wrapText="1"/>
    </xf>
    <xf numFmtId="0" fontId="3" fillId="2" borderId="6" xfId="0" applyNumberFormat="1" applyFont="1" applyFill="1" applyBorder="1" applyAlignment="1">
      <alignment horizontal="center" vertical="top" wrapText="1"/>
    </xf>
    <xf numFmtId="0" fontId="41" fillId="2" borderId="0" xfId="0" applyFont="1" applyFill="1" applyBorder="1" applyAlignment="1">
      <alignment horizontal="right" vertical="top" wrapText="1"/>
    </xf>
    <xf numFmtId="0" fontId="4" fillId="2" borderId="0" xfId="0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center" vertical="top" wrapText="1"/>
    </xf>
    <xf numFmtId="2" fontId="4" fillId="5" borderId="3" xfId="2" applyNumberFormat="1" applyFont="1" applyFill="1" applyBorder="1" applyAlignment="1">
      <alignment horizontal="center" vertical="top" wrapText="1"/>
    </xf>
    <xf numFmtId="2" fontId="4" fillId="5" borderId="2" xfId="2" applyNumberFormat="1" applyFont="1" applyFill="1" applyBorder="1" applyAlignment="1">
      <alignment horizontal="center" vertical="top" wrapText="1"/>
    </xf>
    <xf numFmtId="0" fontId="4" fillId="6" borderId="6" xfId="0" applyFont="1" applyFill="1" applyBorder="1" applyAlignment="1">
      <alignment horizontal="center" vertical="top" wrapText="1"/>
    </xf>
    <xf numFmtId="0" fontId="4" fillId="6" borderId="5" xfId="0" applyFont="1" applyFill="1" applyBorder="1" applyAlignment="1">
      <alignment horizontal="center" vertical="top" wrapText="1"/>
    </xf>
    <xf numFmtId="0" fontId="4" fillId="6" borderId="2" xfId="0" applyFont="1" applyFill="1" applyBorder="1" applyAlignment="1">
      <alignment horizontal="center" vertical="top" wrapText="1"/>
    </xf>
    <xf numFmtId="1" fontId="4" fillId="6" borderId="2" xfId="0" applyNumberFormat="1" applyFont="1" applyFill="1" applyBorder="1" applyAlignment="1">
      <alignment horizontal="center" vertical="top" wrapText="1"/>
    </xf>
    <xf numFmtId="2" fontId="4" fillId="6" borderId="2" xfId="0" applyNumberFormat="1" applyFont="1" applyFill="1" applyBorder="1" applyAlignment="1">
      <alignment horizontal="center" vertical="top" wrapText="1"/>
    </xf>
    <xf numFmtId="2" fontId="4" fillId="6" borderId="5" xfId="0" applyNumberFormat="1" applyFont="1" applyFill="1" applyBorder="1" applyAlignment="1">
      <alignment horizontal="center" vertical="top" wrapText="1"/>
    </xf>
    <xf numFmtId="1" fontId="4" fillId="6" borderId="5" xfId="0" applyNumberFormat="1" applyFont="1" applyFill="1" applyBorder="1" applyAlignment="1">
      <alignment horizontal="center" vertical="top" wrapText="1"/>
    </xf>
    <xf numFmtId="2" fontId="4" fillId="5" borderId="22" xfId="0" applyNumberFormat="1" applyFont="1" applyFill="1" applyBorder="1" applyAlignment="1">
      <alignment horizontal="center" vertical="top" wrapText="1"/>
    </xf>
    <xf numFmtId="2" fontId="4" fillId="5" borderId="23" xfId="0" applyNumberFormat="1" applyFont="1" applyFill="1" applyBorder="1" applyAlignment="1">
      <alignment horizontal="center" vertical="top" wrapText="1"/>
    </xf>
    <xf numFmtId="2" fontId="4" fillId="5" borderId="23" xfId="2" applyNumberFormat="1" applyFont="1" applyFill="1" applyBorder="1" applyAlignment="1">
      <alignment horizontal="center" vertical="top" wrapText="1"/>
    </xf>
    <xf numFmtId="2" fontId="4" fillId="5" borderId="12" xfId="2" applyNumberFormat="1" applyFont="1" applyFill="1" applyBorder="1" applyAlignment="1">
      <alignment horizontal="center" vertical="top" wrapText="1"/>
    </xf>
    <xf numFmtId="0" fontId="0" fillId="5" borderId="24" xfId="0" applyFill="1" applyBorder="1" applyAlignment="1">
      <alignment horizontal="center" vertical="top" wrapText="1"/>
    </xf>
    <xf numFmtId="0" fontId="3" fillId="5" borderId="23" xfId="0" applyFont="1" applyFill="1" applyBorder="1" applyAlignment="1">
      <alignment horizontal="center" vertical="top" wrapText="1"/>
    </xf>
    <xf numFmtId="0" fontId="14" fillId="2" borderId="21" xfId="0" applyFont="1" applyFill="1" applyBorder="1" applyAlignment="1">
      <alignment vertical="top" wrapText="1"/>
    </xf>
    <xf numFmtId="9" fontId="3" fillId="2" borderId="6" xfId="0" applyNumberFormat="1" applyFont="1" applyFill="1" applyBorder="1" applyAlignment="1">
      <alignment horizontal="center" vertical="top" wrapText="1"/>
    </xf>
    <xf numFmtId="0" fontId="20" fillId="0" borderId="35" xfId="0" applyFont="1" applyBorder="1" applyAlignment="1">
      <alignment vertical="top" wrapText="1"/>
    </xf>
    <xf numFmtId="0" fontId="51" fillId="2" borderId="6" xfId="0" applyFont="1" applyFill="1" applyBorder="1" applyAlignment="1">
      <alignment horizontal="center" vertical="top" wrapText="1"/>
    </xf>
    <xf numFmtId="0" fontId="52" fillId="2" borderId="6" xfId="0" applyFont="1" applyFill="1" applyBorder="1" applyAlignment="1">
      <alignment horizontal="center" vertical="top" wrapText="1"/>
    </xf>
    <xf numFmtId="0" fontId="8" fillId="0" borderId="2" xfId="1" applyFill="1" applyBorder="1" applyAlignment="1" applyProtection="1">
      <alignment horizontal="center" vertical="top" wrapText="1"/>
    </xf>
    <xf numFmtId="0" fontId="55" fillId="0" borderId="2" xfId="1" applyNumberFormat="1" applyFont="1" applyFill="1" applyBorder="1" applyAlignment="1" applyProtection="1">
      <alignment horizontal="center" vertical="top" wrapText="1"/>
    </xf>
    <xf numFmtId="0" fontId="8" fillId="2" borderId="2" xfId="1" applyFill="1" applyBorder="1" applyAlignment="1" applyProtection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vertical="top" wrapText="1"/>
    </xf>
    <xf numFmtId="0" fontId="46" fillId="2" borderId="2" xfId="0" applyFont="1" applyFill="1" applyBorder="1" applyAlignment="1">
      <alignment vertical="top" wrapText="1"/>
    </xf>
    <xf numFmtId="0" fontId="46" fillId="2" borderId="0" xfId="0" applyFont="1" applyFill="1" applyAlignment="1">
      <alignment vertical="top" wrapText="1"/>
    </xf>
    <xf numFmtId="0" fontId="46" fillId="2" borderId="2" xfId="0" applyNumberFormat="1" applyFont="1" applyFill="1" applyBorder="1" applyAlignment="1">
      <alignment horizontal="center" vertical="top" wrapText="1"/>
    </xf>
    <xf numFmtId="0" fontId="52" fillId="2" borderId="2" xfId="0" applyFont="1" applyFill="1" applyBorder="1" applyAlignment="1">
      <alignment vertical="top" wrapText="1"/>
    </xf>
    <xf numFmtId="0" fontId="23" fillId="0" borderId="4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46" fillId="0" borderId="3" xfId="0" applyFont="1" applyBorder="1" applyAlignment="1">
      <alignment horizontal="center" vertical="top" wrapText="1"/>
    </xf>
    <xf numFmtId="0" fontId="52" fillId="0" borderId="2" xfId="0" applyFont="1" applyFill="1" applyBorder="1" applyAlignment="1">
      <alignment horizontal="center" vertical="top" wrapText="1"/>
    </xf>
    <xf numFmtId="2" fontId="4" fillId="5" borderId="2" xfId="0" applyNumberFormat="1" applyFont="1" applyFill="1" applyBorder="1" applyAlignment="1">
      <alignment horizontal="center" vertical="top" wrapText="1"/>
    </xf>
    <xf numFmtId="0" fontId="5" fillId="7" borderId="1" xfId="0" applyFont="1" applyFill="1" applyBorder="1" applyAlignment="1">
      <alignment horizontal="center" vertical="top" wrapText="1"/>
    </xf>
    <xf numFmtId="0" fontId="5" fillId="7" borderId="2" xfId="0" applyFont="1" applyFill="1" applyBorder="1" applyAlignment="1">
      <alignment horizontal="center" vertical="top" wrapText="1"/>
    </xf>
    <xf numFmtId="0" fontId="15" fillId="7" borderId="2" xfId="0" applyFont="1" applyFill="1" applyBorder="1" applyAlignment="1">
      <alignment horizontal="center" vertical="top" wrapText="1"/>
    </xf>
    <xf numFmtId="0" fontId="52" fillId="7" borderId="2" xfId="0" applyFont="1" applyFill="1" applyBorder="1" applyAlignment="1">
      <alignment horizontal="center" vertical="top" wrapText="1"/>
    </xf>
    <xf numFmtId="0" fontId="49" fillId="7" borderId="2" xfId="0" applyFont="1" applyFill="1" applyBorder="1" applyAlignment="1">
      <alignment horizontal="center" vertical="top" wrapText="1"/>
    </xf>
    <xf numFmtId="0" fontId="3" fillId="7" borderId="2" xfId="0" applyFont="1" applyFill="1" applyBorder="1" applyAlignment="1">
      <alignment horizontal="center" vertical="top" wrapText="1"/>
    </xf>
    <xf numFmtId="0" fontId="7" fillId="8" borderId="1" xfId="0" applyFont="1" applyFill="1" applyBorder="1" applyAlignment="1">
      <alignment horizontal="center" vertical="top" wrapText="1"/>
    </xf>
    <xf numFmtId="0" fontId="7" fillId="8" borderId="2" xfId="0" applyFont="1" applyFill="1" applyBorder="1" applyAlignment="1">
      <alignment vertical="top" wrapText="1"/>
    </xf>
    <xf numFmtId="0" fontId="7" fillId="8" borderId="2" xfId="0" applyFont="1" applyFill="1" applyBorder="1" applyAlignment="1">
      <alignment horizontal="center" vertical="top" wrapText="1"/>
    </xf>
    <xf numFmtId="0" fontId="10" fillId="8" borderId="2" xfId="0" applyFont="1" applyFill="1" applyBorder="1" applyAlignment="1">
      <alignment horizontal="center" vertical="top" wrapText="1"/>
    </xf>
    <xf numFmtId="0" fontId="52" fillId="8" borderId="2" xfId="0" applyFont="1" applyFill="1" applyBorder="1" applyAlignment="1">
      <alignment horizontal="center" vertical="top" wrapText="1"/>
    </xf>
    <xf numFmtId="0" fontId="49" fillId="8" borderId="2" xfId="0" applyFont="1" applyFill="1" applyBorder="1" applyAlignment="1">
      <alignment horizontal="center" vertical="top" wrapText="1"/>
    </xf>
    <xf numFmtId="0" fontId="3" fillId="8" borderId="2" xfId="0" applyFont="1" applyFill="1" applyBorder="1" applyAlignment="1">
      <alignment horizontal="center" vertical="top" wrapText="1"/>
    </xf>
    <xf numFmtId="0" fontId="51" fillId="8" borderId="2" xfId="0" applyFont="1" applyFill="1" applyBorder="1" applyAlignment="1">
      <alignment horizontal="center" vertical="top" wrapText="1"/>
    </xf>
    <xf numFmtId="0" fontId="3" fillId="8" borderId="2" xfId="0" applyNumberFormat="1" applyFont="1" applyFill="1" applyBorder="1" applyAlignment="1">
      <alignment horizontal="center" vertical="top" wrapText="1"/>
    </xf>
    <xf numFmtId="9" fontId="3" fillId="8" borderId="2" xfId="0" applyNumberFormat="1" applyFont="1" applyFill="1" applyBorder="1" applyAlignment="1">
      <alignment horizontal="center" vertical="top" wrapText="1"/>
    </xf>
    <xf numFmtId="0" fontId="14" fillId="8" borderId="1" xfId="0" applyFont="1" applyFill="1" applyBorder="1" applyAlignment="1">
      <alignment horizontal="left" vertical="top" wrapText="1"/>
    </xf>
    <xf numFmtId="0" fontId="25" fillId="8" borderId="2" xfId="0" applyFont="1" applyFill="1" applyBorder="1" applyAlignment="1">
      <alignment vertical="top" wrapText="1"/>
    </xf>
    <xf numFmtId="0" fontId="9" fillId="8" borderId="2" xfId="0" applyFont="1" applyFill="1" applyBorder="1" applyAlignment="1">
      <alignment horizontal="center" vertical="top" wrapText="1"/>
    </xf>
    <xf numFmtId="0" fontId="48" fillId="8" borderId="2" xfId="0" applyFont="1" applyFill="1" applyBorder="1" applyAlignment="1">
      <alignment horizontal="center" vertical="top" wrapText="1"/>
    </xf>
    <xf numFmtId="0" fontId="5" fillId="9" borderId="4" xfId="0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vertical="top" wrapText="1"/>
    </xf>
    <xf numFmtId="0" fontId="5" fillId="9" borderId="3" xfId="0" applyFont="1" applyFill="1" applyBorder="1" applyAlignment="1">
      <alignment horizontal="center" vertical="top" wrapText="1"/>
    </xf>
    <xf numFmtId="0" fontId="10" fillId="9" borderId="3" xfId="0" applyFont="1" applyFill="1" applyBorder="1" applyAlignment="1">
      <alignment horizontal="center" vertical="top" wrapText="1"/>
    </xf>
    <xf numFmtId="0" fontId="15" fillId="9" borderId="3" xfId="0" applyFont="1" applyFill="1" applyBorder="1" applyAlignment="1">
      <alignment horizontal="center" vertical="top" wrapText="1"/>
    </xf>
    <xf numFmtId="0" fontId="49" fillId="9" borderId="3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2" fillId="0" borderId="0" xfId="3" applyFont="1" applyAlignment="1">
      <alignment horizontal="center" vertical="center" wrapText="1"/>
    </xf>
    <xf numFmtId="0" fontId="2" fillId="4" borderId="0" xfId="3" applyFill="1" applyBorder="1" applyAlignment="1">
      <alignment vertical="center" wrapText="1"/>
    </xf>
    <xf numFmtId="0" fontId="2" fillId="6" borderId="0" xfId="3" applyFill="1" applyAlignment="1">
      <alignment horizontal="center" vertical="center" wrapText="1"/>
    </xf>
    <xf numFmtId="0" fontId="2" fillId="6" borderId="0" xfId="3" applyFill="1" applyAlignment="1">
      <alignment vertical="center" wrapText="1"/>
    </xf>
    <xf numFmtId="0" fontId="2" fillId="4" borderId="0" xfId="3" applyFill="1" applyAlignment="1">
      <alignment horizontal="center" vertical="center" wrapText="1"/>
    </xf>
    <xf numFmtId="0" fontId="2" fillId="4" borderId="0" xfId="3" applyFill="1" applyAlignment="1">
      <alignment vertical="center" wrapText="1"/>
    </xf>
    <xf numFmtId="0" fontId="2" fillId="4" borderId="0" xfId="3" applyFill="1" applyAlignment="1">
      <alignment horizontal="center" vertical="center" wrapText="1"/>
    </xf>
    <xf numFmtId="0" fontId="2" fillId="4" borderId="0" xfId="3" applyFill="1" applyAlignment="1">
      <alignment horizontal="left" vertical="center" wrapText="1"/>
    </xf>
    <xf numFmtId="0" fontId="47" fillId="0" borderId="2" xfId="0" applyFont="1" applyFill="1" applyBorder="1" applyAlignment="1">
      <alignment horizontal="center" vertical="top" wrapText="1"/>
    </xf>
    <xf numFmtId="0" fontId="14" fillId="2" borderId="21" xfId="0" applyFont="1" applyFill="1" applyBorder="1" applyAlignment="1">
      <alignment horizontal="left" vertical="top" wrapText="1"/>
    </xf>
    <xf numFmtId="2" fontId="4" fillId="5" borderId="6" xfId="0" applyNumberFormat="1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vertical="top" wrapText="1"/>
    </xf>
    <xf numFmtId="0" fontId="47" fillId="0" borderId="6" xfId="0" applyFont="1" applyFill="1" applyBorder="1" applyAlignment="1">
      <alignment horizontal="center" vertical="top" wrapText="1"/>
    </xf>
    <xf numFmtId="0" fontId="0" fillId="6" borderId="0" xfId="3" applyFont="1" applyFill="1" applyAlignment="1">
      <alignment vertical="center" wrapText="1"/>
    </xf>
    <xf numFmtId="0" fontId="40" fillId="0" borderId="0" xfId="3" applyFont="1" applyAlignment="1">
      <alignment horizontal="left" vertical="top" wrapText="1"/>
    </xf>
    <xf numFmtId="0" fontId="60" fillId="0" borderId="0" xfId="0" applyFont="1" applyFill="1" applyBorder="1" applyAlignment="1">
      <alignment horizontal="center" vertical="center" wrapText="1"/>
    </xf>
    <xf numFmtId="0" fontId="39" fillId="0" borderId="0" xfId="3" applyFont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22" fillId="0" borderId="28" xfId="0" applyNumberFormat="1" applyFont="1" applyFill="1" applyBorder="1" applyAlignment="1">
      <alignment horizontal="center" vertical="center" wrapText="1"/>
    </xf>
    <xf numFmtId="0" fontId="22" fillId="0" borderId="29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 wrapText="1"/>
    </xf>
    <xf numFmtId="0" fontId="18" fillId="0" borderId="3" xfId="0" applyFont="1" applyFill="1" applyBorder="1" applyAlignment="1">
      <alignment horizontal="center" vertical="top" wrapText="1"/>
    </xf>
    <xf numFmtId="0" fontId="23" fillId="0" borderId="26" xfId="0" applyFont="1" applyBorder="1" applyAlignment="1">
      <alignment horizontal="center" vertical="top" wrapText="1"/>
    </xf>
    <xf numFmtId="0" fontId="18" fillId="3" borderId="27" xfId="0" applyFont="1" applyFill="1" applyBorder="1" applyAlignment="1">
      <alignment horizontal="center" vertical="center" wrapText="1"/>
    </xf>
    <xf numFmtId="0" fontId="18" fillId="3" borderId="30" xfId="0" applyFont="1" applyFill="1" applyBorder="1" applyAlignment="1">
      <alignment horizontal="center" vertical="center" wrapText="1"/>
    </xf>
    <xf numFmtId="0" fontId="18" fillId="3" borderId="24" xfId="0" applyFont="1" applyFill="1" applyBorder="1" applyAlignment="1">
      <alignment horizontal="center" vertical="center" wrapText="1"/>
    </xf>
    <xf numFmtId="0" fontId="18" fillId="3" borderId="3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4" fillId="0" borderId="4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23" fillId="0" borderId="7" xfId="0" applyFont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0" fillId="0" borderId="26" xfId="0" applyFont="1" applyFill="1" applyBorder="1" applyAlignment="1">
      <alignment horizontal="center" vertical="top" wrapText="1"/>
    </xf>
    <xf numFmtId="0" fontId="10" fillId="5" borderId="22" xfId="0" applyFont="1" applyFill="1" applyBorder="1" applyAlignment="1">
      <alignment horizontal="center" vertical="top" wrapText="1"/>
    </xf>
    <xf numFmtId="0" fontId="0" fillId="5" borderId="27" xfId="0" applyFill="1" applyBorder="1" applyAlignment="1">
      <alignment horizontal="center" vertical="top" wrapText="1"/>
    </xf>
    <xf numFmtId="0" fontId="10" fillId="4" borderId="27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 wrapText="1"/>
    </xf>
    <xf numFmtId="0" fontId="33" fillId="0" borderId="28" xfId="0" applyNumberFormat="1" applyFont="1" applyFill="1" applyBorder="1" applyAlignment="1">
      <alignment horizontal="center" vertical="center" wrapText="1"/>
    </xf>
    <xf numFmtId="0" fontId="33" fillId="0" borderId="29" xfId="0" applyNumberFormat="1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top" wrapText="1"/>
    </xf>
    <xf numFmtId="0" fontId="10" fillId="4" borderId="2" xfId="0" applyFont="1" applyFill="1" applyBorder="1" applyAlignment="1">
      <alignment horizontal="center" vertical="center" wrapText="1"/>
    </xf>
    <xf numFmtId="0" fontId="0" fillId="4" borderId="2" xfId="0" applyFill="1" applyBorder="1"/>
    <xf numFmtId="0" fontId="59" fillId="0" borderId="28" xfId="0" applyNumberFormat="1" applyFont="1" applyFill="1" applyBorder="1" applyAlignment="1">
      <alignment horizontal="center" vertical="center" wrapText="1"/>
    </xf>
    <xf numFmtId="0" fontId="59" fillId="0" borderId="29" xfId="0" applyNumberFormat="1" applyFont="1" applyFill="1" applyBorder="1" applyAlignment="1">
      <alignment horizontal="center" vertical="center" wrapText="1"/>
    </xf>
    <xf numFmtId="0" fontId="33" fillId="0" borderId="13" xfId="0" applyNumberFormat="1" applyFont="1" applyFill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23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0" fillId="5" borderId="34" xfId="0" applyFill="1" applyBorder="1" applyAlignment="1">
      <alignment horizontal="center" vertical="top" wrapText="1"/>
    </xf>
    <xf numFmtId="0" fontId="0" fillId="0" borderId="15" xfId="0" applyBorder="1" applyAlignment="1">
      <alignment wrapText="1"/>
    </xf>
    <xf numFmtId="0" fontId="12" fillId="0" borderId="14" xfId="0" applyFont="1" applyBorder="1" applyAlignment="1">
      <alignment wrapText="1"/>
    </xf>
    <xf numFmtId="0" fontId="0" fillId="0" borderId="15" xfId="0" applyBorder="1"/>
    <xf numFmtId="49" fontId="66" fillId="0" borderId="2" xfId="4" applyNumberFormat="1" applyFont="1" applyBorder="1" applyAlignment="1" applyProtection="1">
      <alignment horizontal="left" vertical="center" wrapText="1"/>
      <protection locked="0"/>
    </xf>
    <xf numFmtId="0" fontId="1" fillId="0" borderId="2" xfId="5" applyFont="1" applyBorder="1" applyProtection="1">
      <protection locked="0"/>
    </xf>
    <xf numFmtId="0" fontId="1" fillId="0" borderId="2" xfId="0" applyFont="1" applyBorder="1" applyAlignment="1">
      <alignment wrapText="1"/>
    </xf>
    <xf numFmtId="49" fontId="67" fillId="0" borderId="0" xfId="0" applyNumberFormat="1" applyFont="1" applyAlignment="1">
      <alignment horizontal="left"/>
    </xf>
  </cellXfs>
  <cellStyles count="6">
    <cellStyle name="Гиперссылка" xfId="1" builtinId="8"/>
    <cellStyle name="Гиперссылка 2" xfId="4"/>
    <cellStyle name="Обычный" xfId="0" builtinId="0"/>
    <cellStyle name="Обычный 2" xfId="3"/>
    <cellStyle name="Обычный 3" xfId="5"/>
    <cellStyle name="Финансовый" xfId="2" builtinId="3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AFFFAF"/>
      <color rgb="FF99FF99"/>
      <color rgb="FFCCFFCC"/>
      <color rgb="FFFFFF99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</xdr:colOff>
      <xdr:row>1</xdr:row>
      <xdr:rowOff>104775</xdr:rowOff>
    </xdr:from>
    <xdr:to>
      <xdr:col>6</xdr:col>
      <xdr:colOff>895350</xdr:colOff>
      <xdr:row>1</xdr:row>
      <xdr:rowOff>971550</xdr:rowOff>
    </xdr:to>
    <xdr:pic>
      <xdr:nvPicPr>
        <xdr:cNvPr id="2572" name="Рисунок 3" descr="Logo_AO2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58225" y="228600"/>
          <a:ext cx="8191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1</xdr:row>
      <xdr:rowOff>95250</xdr:rowOff>
    </xdr:from>
    <xdr:to>
      <xdr:col>1</xdr:col>
      <xdr:colOff>752475</xdr:colOff>
      <xdr:row>1</xdr:row>
      <xdr:rowOff>952500</xdr:rowOff>
    </xdr:to>
    <xdr:pic>
      <xdr:nvPicPr>
        <xdr:cNvPr id="2573" name="Рисунок 2" descr="logo1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0" y="219075"/>
          <a:ext cx="9810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76200</xdr:rowOff>
    </xdr:from>
    <xdr:to>
      <xdr:col>1</xdr:col>
      <xdr:colOff>476250</xdr:colOff>
      <xdr:row>1</xdr:row>
      <xdr:rowOff>933450</xdr:rowOff>
    </xdr:to>
    <xdr:pic>
      <xdr:nvPicPr>
        <xdr:cNvPr id="1291" name="Рисунок 2" descr="logo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219075"/>
          <a:ext cx="9810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47625</xdr:rowOff>
    </xdr:from>
    <xdr:to>
      <xdr:col>1</xdr:col>
      <xdr:colOff>381000</xdr:colOff>
      <xdr:row>1</xdr:row>
      <xdr:rowOff>904875</xdr:rowOff>
    </xdr:to>
    <xdr:pic>
      <xdr:nvPicPr>
        <xdr:cNvPr id="7211" name="Рисунок 2" descr="logo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123825"/>
          <a:ext cx="9810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142875</xdr:colOff>
      <xdr:row>1</xdr:row>
      <xdr:rowOff>85725</xdr:rowOff>
    </xdr:from>
    <xdr:to>
      <xdr:col>7</xdr:col>
      <xdr:colOff>533400</xdr:colOff>
      <xdr:row>1</xdr:row>
      <xdr:rowOff>952500</xdr:rowOff>
    </xdr:to>
    <xdr:pic>
      <xdr:nvPicPr>
        <xdr:cNvPr id="4701" name="Рисунок 3" descr="Logo_AO2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67675" y="190500"/>
          <a:ext cx="8191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390525</xdr:colOff>
      <xdr:row>1</xdr:row>
      <xdr:rowOff>76200</xdr:rowOff>
    </xdr:from>
    <xdr:to>
      <xdr:col>1</xdr:col>
      <xdr:colOff>609600</xdr:colOff>
      <xdr:row>1</xdr:row>
      <xdr:rowOff>933450</xdr:rowOff>
    </xdr:to>
    <xdr:pic>
      <xdr:nvPicPr>
        <xdr:cNvPr id="4702" name="Рисунок 2" descr="logo1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0525" y="180975"/>
          <a:ext cx="9810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1</xdr:row>
      <xdr:rowOff>66675</xdr:rowOff>
    </xdr:from>
    <xdr:to>
      <xdr:col>1</xdr:col>
      <xdr:colOff>495300</xdr:colOff>
      <xdr:row>1</xdr:row>
      <xdr:rowOff>923925</xdr:rowOff>
    </xdr:to>
    <xdr:pic>
      <xdr:nvPicPr>
        <xdr:cNvPr id="5651" name="Рисунок 2" descr="logo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200025"/>
          <a:ext cx="9810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200025</xdr:colOff>
      <xdr:row>1</xdr:row>
      <xdr:rowOff>76200</xdr:rowOff>
    </xdr:from>
    <xdr:to>
      <xdr:col>6</xdr:col>
      <xdr:colOff>590550</xdr:colOff>
      <xdr:row>1</xdr:row>
      <xdr:rowOff>942975</xdr:rowOff>
    </xdr:to>
    <xdr:pic>
      <xdr:nvPicPr>
        <xdr:cNvPr id="5652" name="Рисунок 3" descr="Logo_AO2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81875" y="209550"/>
          <a:ext cx="8191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&#1096;&#1082;&#1086;&#1083;&#1072;&#1074;&#1082;&#1072;&#1088;&#1084;&#1072;&#1085;&#1077;.&#1088;&#1092;/catalog/glavnaya_stranitsa_2/1361/" TargetMode="External"/><Relationship Id="rId299" Type="http://schemas.openxmlformats.org/officeDocument/2006/relationships/hyperlink" Target="http://&#1096;&#1082;&#1086;&#1083;&#1072;&#1074;&#1082;&#1072;&#1088;&#1084;&#1072;&#1085;&#1077;.&#1088;&#1092;/catalog/glavnaya_stranitsa_2/1232/" TargetMode="External"/><Relationship Id="rId21" Type="http://schemas.openxmlformats.org/officeDocument/2006/relationships/hyperlink" Target="http://&#1096;&#1082;&#1086;&#1083;&#1072;&#1074;&#1082;&#1072;&#1088;&#1084;&#1072;&#1085;&#1077;.&#1088;&#1092;/catalog/glavnaya_stranitsa_2/999/" TargetMode="External"/><Relationship Id="rId63" Type="http://schemas.openxmlformats.org/officeDocument/2006/relationships/hyperlink" Target="http://www.pocketschool.ru/catalog/glavnaya_stranitsa_2/48333/" TargetMode="External"/><Relationship Id="rId159" Type="http://schemas.openxmlformats.org/officeDocument/2006/relationships/hyperlink" Target="http://www.pocketschool.ru/catalog/glavnaya_stranitsa_2/48323/" TargetMode="External"/><Relationship Id="rId324" Type="http://schemas.openxmlformats.org/officeDocument/2006/relationships/hyperlink" Target="http://&#1096;&#1082;&#1086;&#1083;&#1072;&#1074;&#1082;&#1072;&#1088;&#1084;&#1072;&#1085;&#1077;.&#1088;&#1092;/catalog/glavnaya_stranitsa_2/1729/" TargetMode="External"/><Relationship Id="rId366" Type="http://schemas.openxmlformats.org/officeDocument/2006/relationships/hyperlink" Target="http://www.pocketschool.ru/catalog/glavnaya_stranitsa_2/49337/" TargetMode="External"/><Relationship Id="rId170" Type="http://schemas.openxmlformats.org/officeDocument/2006/relationships/hyperlink" Target="http://&#1096;&#1082;&#1086;&#1083;&#1072;&#1074;&#1082;&#1072;&#1088;&#1084;&#1072;&#1085;&#1077;.&#1088;&#1092;/catalog/glavnaya_stranitsa_2/1372/" TargetMode="External"/><Relationship Id="rId226" Type="http://schemas.openxmlformats.org/officeDocument/2006/relationships/hyperlink" Target="http://&#1096;&#1082;&#1086;&#1083;&#1072;&#1074;&#1082;&#1072;&#1088;&#1084;&#1072;&#1085;&#1077;.&#1088;&#1092;/catalog/glavnaya_stranitsa_2/1574/" TargetMode="External"/><Relationship Id="rId268" Type="http://schemas.openxmlformats.org/officeDocument/2006/relationships/hyperlink" Target="http://&#1096;&#1082;&#1086;&#1083;&#1072;&#1074;&#1082;&#1072;&#1088;&#1084;&#1072;&#1085;&#1077;.&#1088;&#1092;/catalog/glavnaya_stranitsa_2/1640/" TargetMode="External"/><Relationship Id="rId32" Type="http://schemas.openxmlformats.org/officeDocument/2006/relationships/hyperlink" Target="http://&#1096;&#1082;&#1086;&#1083;&#1072;&#1074;&#1082;&#1072;&#1088;&#1084;&#1072;&#1085;&#1077;.&#1088;&#1092;/catalog/glavnaya_stranitsa_2/1022/" TargetMode="External"/><Relationship Id="rId74" Type="http://schemas.openxmlformats.org/officeDocument/2006/relationships/hyperlink" Target="http://&#1096;&#1082;&#1086;&#1083;&#1072;&#1074;&#1082;&#1072;&#1088;&#1084;&#1072;&#1085;&#1077;.&#1088;&#1092;/catalog/glavnaya_stranitsa_2/1262/" TargetMode="External"/><Relationship Id="rId128" Type="http://schemas.openxmlformats.org/officeDocument/2006/relationships/hyperlink" Target="http://&#1096;&#1082;&#1086;&#1083;&#1072;&#1074;&#1082;&#1072;&#1088;&#1084;&#1072;&#1085;&#1077;.&#1088;&#1092;/catalog/glavnaya_stranitsa_2/1349/" TargetMode="External"/><Relationship Id="rId335" Type="http://schemas.openxmlformats.org/officeDocument/2006/relationships/hyperlink" Target="http://www.pocketschool.ru/catalog/glavnaya_stranitsa_2/48328/" TargetMode="External"/><Relationship Id="rId377" Type="http://schemas.openxmlformats.org/officeDocument/2006/relationships/hyperlink" Target="http://www.pocketschool.ru/catalog/glavnaya_stranitsa_2/49328/" TargetMode="External"/><Relationship Id="rId5" Type="http://schemas.openxmlformats.org/officeDocument/2006/relationships/hyperlink" Target="http://www.pocketschool.ru/catalog/glavnaya_stranitsa_2/48341/" TargetMode="External"/><Relationship Id="rId181" Type="http://schemas.openxmlformats.org/officeDocument/2006/relationships/hyperlink" Target="https://pocketschool.ru/catalog/glavnaya_stranitsa_2/49812/" TargetMode="External"/><Relationship Id="rId237" Type="http://schemas.openxmlformats.org/officeDocument/2006/relationships/hyperlink" Target="http://&#1096;&#1082;&#1086;&#1083;&#1072;&#1074;&#1082;&#1072;&#1088;&#1084;&#1072;&#1085;&#1077;.&#1088;&#1092;/catalog/glavnaya_stranitsa_2/1614/" TargetMode="External"/><Relationship Id="rId402" Type="http://schemas.openxmlformats.org/officeDocument/2006/relationships/hyperlink" Target="https://pocketschool.ru/catalog/glavnaya_stranitsa_2/49514/" TargetMode="External"/><Relationship Id="rId258" Type="http://schemas.openxmlformats.org/officeDocument/2006/relationships/hyperlink" Target="http://&#1096;&#1082;&#1086;&#1083;&#1072;&#1074;&#1082;&#1072;&#1088;&#1084;&#1072;&#1085;&#1077;.&#1088;&#1092;/catalog/glavnaya_stranitsa_2/1239/" TargetMode="External"/><Relationship Id="rId279" Type="http://schemas.openxmlformats.org/officeDocument/2006/relationships/hyperlink" Target="http://&#1096;&#1082;&#1086;&#1083;&#1072;&#1074;&#1082;&#1072;&#1088;&#1084;&#1072;&#1085;&#1077;.&#1088;&#1092;/catalog/glavnaya_stranitsa_2/1243/" TargetMode="External"/><Relationship Id="rId22" Type="http://schemas.openxmlformats.org/officeDocument/2006/relationships/hyperlink" Target="http://&#1096;&#1082;&#1086;&#1083;&#1072;&#1074;&#1082;&#1072;&#1088;&#1084;&#1072;&#1085;&#1077;.&#1088;&#1092;/catalog/glavnaya_stranitsa_2/1001/" TargetMode="External"/><Relationship Id="rId43" Type="http://schemas.openxmlformats.org/officeDocument/2006/relationships/hyperlink" Target="http://www.pocketschool.ru/catalog/glavnaya_stranitsa_2/48358/" TargetMode="External"/><Relationship Id="rId64" Type="http://schemas.openxmlformats.org/officeDocument/2006/relationships/hyperlink" Target="http://&#1096;&#1082;&#1086;&#1083;&#1072;&#1074;&#1082;&#1072;&#1088;&#1084;&#1072;&#1085;&#1077;.&#1088;&#1092;/catalog/glavnaya_stranitsa_2/1183/" TargetMode="External"/><Relationship Id="rId118" Type="http://schemas.openxmlformats.org/officeDocument/2006/relationships/hyperlink" Target="http://&#1096;&#1082;&#1086;&#1083;&#1072;&#1074;&#1082;&#1072;&#1088;&#1084;&#1072;&#1085;&#1077;.&#1088;&#1092;/catalog/glavnaya_stranitsa_2/1357/" TargetMode="External"/><Relationship Id="rId139" Type="http://schemas.openxmlformats.org/officeDocument/2006/relationships/hyperlink" Target="http://&#1096;&#1082;&#1086;&#1083;&#1072;&#1074;&#1082;&#1072;&#1088;&#1084;&#1072;&#1085;&#1077;.&#1088;&#1092;/catalog/glavnaya_stranitsa_2/1462/" TargetMode="External"/><Relationship Id="rId290" Type="http://schemas.openxmlformats.org/officeDocument/2006/relationships/hyperlink" Target="http://&#1096;&#1082;&#1086;&#1083;&#1072;&#1074;&#1082;&#1072;&#1088;&#1084;&#1072;&#1085;&#1077;.&#1088;&#1092;/catalog/glavnaya_stranitsa_2/1686/" TargetMode="External"/><Relationship Id="rId304" Type="http://schemas.openxmlformats.org/officeDocument/2006/relationships/hyperlink" Target="http://&#1096;&#1082;&#1086;&#1083;&#1072;&#1074;&#1082;&#1072;&#1088;&#1084;&#1072;&#1085;&#1077;.&#1088;&#1092;/catalog/glavnaya_stranitsa_2/1685/" TargetMode="External"/><Relationship Id="rId325" Type="http://schemas.openxmlformats.org/officeDocument/2006/relationships/hyperlink" Target="http://&#1096;&#1082;&#1086;&#1083;&#1072;&#1074;&#1082;&#1072;&#1088;&#1084;&#1072;&#1085;&#1077;.&#1088;&#1092;/catalog/glavnaya_stranitsa_2/1730/" TargetMode="External"/><Relationship Id="rId346" Type="http://schemas.openxmlformats.org/officeDocument/2006/relationships/hyperlink" Target="https://pocketschool.ru/catalog/glavnaya_stranitsa_2/48947/" TargetMode="External"/><Relationship Id="rId367" Type="http://schemas.openxmlformats.org/officeDocument/2006/relationships/hyperlink" Target="http://www.pocketschool.ru/catalog/glavnaya_stranitsa_2/49345/" TargetMode="External"/><Relationship Id="rId388" Type="http://schemas.openxmlformats.org/officeDocument/2006/relationships/hyperlink" Target="http://www.pocketschool.ru/catalog/glavnaya_stranitsa_2/1553/" TargetMode="External"/><Relationship Id="rId85" Type="http://schemas.openxmlformats.org/officeDocument/2006/relationships/hyperlink" Target="http://&#1096;&#1082;&#1086;&#1083;&#1072;&#1074;&#1082;&#1072;&#1088;&#1084;&#1072;&#1085;&#1077;.&#1088;&#1092;/catalog/glavnaya_stranitsa_2/1270/" TargetMode="External"/><Relationship Id="rId150" Type="http://schemas.openxmlformats.org/officeDocument/2006/relationships/hyperlink" Target="http://&#1096;&#1082;&#1086;&#1083;&#1072;&#1074;&#1082;&#1072;&#1088;&#1084;&#1072;&#1085;&#1077;.&#1088;&#1092;/catalog/glavnaya_stranitsa_2/1437/" TargetMode="External"/><Relationship Id="rId171" Type="http://schemas.openxmlformats.org/officeDocument/2006/relationships/hyperlink" Target="http://&#1096;&#1082;&#1086;&#1083;&#1072;&#1074;&#1082;&#1072;&#1088;&#1084;&#1072;&#1085;&#1077;.&#1088;&#1092;/catalog/glavnaya_stranitsa_2/1373/" TargetMode="External"/><Relationship Id="rId192" Type="http://schemas.openxmlformats.org/officeDocument/2006/relationships/hyperlink" Target="http://&#1096;&#1082;&#1086;&#1083;&#1072;&#1074;&#1082;&#1072;&#1088;&#1084;&#1072;&#1085;&#1077;.&#1088;&#1092;/catalog/glavnaya_stranitsa_2/1531/" TargetMode="External"/><Relationship Id="rId206" Type="http://schemas.openxmlformats.org/officeDocument/2006/relationships/hyperlink" Target="http://&#1096;&#1082;&#1086;&#1083;&#1072;&#1074;&#1082;&#1072;&#1088;&#1084;&#1072;&#1085;&#1077;.&#1088;&#1092;/catalog/glavnaya_stranitsa_2/1552/" TargetMode="External"/><Relationship Id="rId227" Type="http://schemas.openxmlformats.org/officeDocument/2006/relationships/hyperlink" Target="http://&#1096;&#1082;&#1086;&#1083;&#1072;&#1074;&#1082;&#1072;&#1088;&#1084;&#1072;&#1085;&#1077;.&#1088;&#1092;/catalog/glavnaya_stranitsa_2/1575/" TargetMode="External"/><Relationship Id="rId413" Type="http://schemas.openxmlformats.org/officeDocument/2006/relationships/hyperlink" Target="https://pocketschool.ru/catalog/glavnaya_stranitsa_2/1444/" TargetMode="External"/><Relationship Id="rId248" Type="http://schemas.openxmlformats.org/officeDocument/2006/relationships/hyperlink" Target="http://&#1096;&#1082;&#1086;&#1083;&#1072;&#1074;&#1082;&#1072;&#1088;&#1084;&#1072;&#1085;&#1077;.&#1088;&#1092;/catalog/glavnaya_stranitsa_2/1599/" TargetMode="External"/><Relationship Id="rId269" Type="http://schemas.openxmlformats.org/officeDocument/2006/relationships/hyperlink" Target="http://&#1096;&#1082;&#1086;&#1083;&#1072;&#1074;&#1082;&#1072;&#1088;&#1084;&#1072;&#1085;&#1077;.&#1088;&#1092;/catalog/glavnaya_stranitsa_2/1641/" TargetMode="External"/><Relationship Id="rId12" Type="http://schemas.openxmlformats.org/officeDocument/2006/relationships/hyperlink" Target="http://www.pocketschool.ru/catalog/glavnaya_stranitsa_2/48346/" TargetMode="External"/><Relationship Id="rId33" Type="http://schemas.openxmlformats.org/officeDocument/2006/relationships/hyperlink" Target="http://&#1096;&#1082;&#1086;&#1083;&#1072;&#1074;&#1082;&#1072;&#1088;&#1084;&#1072;&#1085;&#1077;.&#1088;&#1092;/catalog/glavnaya_stranitsa_2/1023/" TargetMode="External"/><Relationship Id="rId108" Type="http://schemas.openxmlformats.org/officeDocument/2006/relationships/hyperlink" Target="http://&#1096;&#1082;&#1086;&#1083;&#1072;&#1074;&#1082;&#1072;&#1088;&#1084;&#1072;&#1085;&#1077;.&#1088;&#1092;/catalog/glavnaya_stranitsa_2/1328/" TargetMode="External"/><Relationship Id="rId129" Type="http://schemas.openxmlformats.org/officeDocument/2006/relationships/hyperlink" Target="http://&#1096;&#1082;&#1086;&#1083;&#1072;&#1074;&#1082;&#1072;&#1088;&#1084;&#1072;&#1085;&#1077;.&#1088;&#1092;/catalog/glavnaya_stranitsa_2/1350/" TargetMode="External"/><Relationship Id="rId280" Type="http://schemas.openxmlformats.org/officeDocument/2006/relationships/hyperlink" Target="http://&#1096;&#1082;&#1086;&#1083;&#1072;&#1074;&#1082;&#1072;&#1088;&#1084;&#1072;&#1085;&#1077;.&#1088;&#1092;/catalog/glavnaya_stranitsa_2/1286/" TargetMode="External"/><Relationship Id="rId315" Type="http://schemas.openxmlformats.org/officeDocument/2006/relationships/hyperlink" Target="http://&#1096;&#1082;&#1086;&#1083;&#1072;&#1074;&#1082;&#1072;&#1088;&#1084;&#1072;&#1085;&#1077;.&#1088;&#1092;/catalog/glavnaya_stranitsa_2/1161/" TargetMode="External"/><Relationship Id="rId336" Type="http://schemas.openxmlformats.org/officeDocument/2006/relationships/hyperlink" Target="http://www.pocketschool.ru/catalog/glavnaya_stranitsa_2/48329/" TargetMode="External"/><Relationship Id="rId357" Type="http://schemas.openxmlformats.org/officeDocument/2006/relationships/hyperlink" Target="http://www.pocketschool.ru/catalog/glavnaya_stranitsa_2/49321/" TargetMode="External"/><Relationship Id="rId54" Type="http://schemas.openxmlformats.org/officeDocument/2006/relationships/hyperlink" Target="http://www.pocketschool.ru/catalog/glavnaya_stranitsa_2/48351/" TargetMode="External"/><Relationship Id="rId75" Type="http://schemas.openxmlformats.org/officeDocument/2006/relationships/hyperlink" Target="http://&#1096;&#1082;&#1086;&#1083;&#1072;&#1074;&#1082;&#1072;&#1088;&#1084;&#1072;&#1085;&#1077;.&#1088;&#1092;/catalog/glavnaya_stranitsa_2/1261/" TargetMode="External"/><Relationship Id="rId96" Type="http://schemas.openxmlformats.org/officeDocument/2006/relationships/hyperlink" Target="http://&#1096;&#1082;&#1086;&#1083;&#1072;&#1074;&#1082;&#1072;&#1088;&#1084;&#1072;&#1085;&#1077;.&#1088;&#1092;/catalog/glavnaya_stranitsa_2/1254/" TargetMode="External"/><Relationship Id="rId140" Type="http://schemas.openxmlformats.org/officeDocument/2006/relationships/hyperlink" Target="http://&#1096;&#1082;&#1086;&#1083;&#1072;&#1074;&#1082;&#1072;&#1088;&#1084;&#1072;&#1085;&#1077;.&#1088;&#1092;/catalog/glavnaya_stranitsa_2/1461/" TargetMode="External"/><Relationship Id="rId161" Type="http://schemas.openxmlformats.org/officeDocument/2006/relationships/hyperlink" Target="http://&#1096;&#1082;&#1086;&#1083;&#1072;&#1074;&#1082;&#1072;&#1088;&#1084;&#1072;&#1085;&#1077;.&#1088;&#1092;/catalog/glavnaya_stranitsa_2/1485/" TargetMode="External"/><Relationship Id="rId182" Type="http://schemas.openxmlformats.org/officeDocument/2006/relationships/hyperlink" Target="http://&#1096;&#1082;&#1086;&#1083;&#1072;&#1074;&#1082;&#1072;&#1088;&#1084;&#1072;&#1085;&#1077;.&#1088;&#1092;/catalog/glavnaya_stranitsa_2/1318/" TargetMode="External"/><Relationship Id="rId217" Type="http://schemas.openxmlformats.org/officeDocument/2006/relationships/hyperlink" Target="http://&#1096;&#1082;&#1086;&#1083;&#1072;&#1074;&#1082;&#1072;&#1088;&#1084;&#1072;&#1085;&#1077;.&#1088;&#1092;/catalog/glavnaya_stranitsa_2/1519/" TargetMode="External"/><Relationship Id="rId378" Type="http://schemas.openxmlformats.org/officeDocument/2006/relationships/hyperlink" Target="http://www.pocketschool.ru/catalog/glavnaya_stranitsa_2/49329/" TargetMode="External"/><Relationship Id="rId399" Type="http://schemas.openxmlformats.org/officeDocument/2006/relationships/hyperlink" Target="https://pocketschool.ru/catalog/glavnaya_stranitsa_2/49540/" TargetMode="External"/><Relationship Id="rId403" Type="http://schemas.openxmlformats.org/officeDocument/2006/relationships/hyperlink" Target="https://pocketschool.ru/catalog/glavnaya_stranitsa_2/49513/" TargetMode="External"/><Relationship Id="rId6" Type="http://schemas.openxmlformats.org/officeDocument/2006/relationships/hyperlink" Target="http://&#1096;&#1082;&#1086;&#1083;&#1072;&#1074;&#1082;&#1072;&#1088;&#1084;&#1072;&#1085;&#1077;.&#1088;&#1092;/catalog/glavnaya_stranitsa_2/940/" TargetMode="External"/><Relationship Id="rId238" Type="http://schemas.openxmlformats.org/officeDocument/2006/relationships/hyperlink" Target="http://&#1096;&#1082;&#1086;&#1083;&#1072;&#1074;&#1082;&#1072;&#1088;&#1084;&#1072;&#1085;&#1077;.&#1088;&#1092;/catalog/glavnaya_stranitsa_2/1624/" TargetMode="External"/><Relationship Id="rId259" Type="http://schemas.openxmlformats.org/officeDocument/2006/relationships/hyperlink" Target="http://&#1096;&#1082;&#1086;&#1083;&#1072;&#1074;&#1082;&#1072;&#1088;&#1084;&#1072;&#1085;&#1077;.&#1088;&#1092;/catalog/glavnaya_stranitsa_2/1667/" TargetMode="External"/><Relationship Id="rId23" Type="http://schemas.openxmlformats.org/officeDocument/2006/relationships/hyperlink" Target="http://www.pocketschool.ru/catalog/glavnaya_stranitsa_2/48354/" TargetMode="External"/><Relationship Id="rId119" Type="http://schemas.openxmlformats.org/officeDocument/2006/relationships/hyperlink" Target="http://&#1096;&#1082;&#1086;&#1083;&#1072;&#1074;&#1082;&#1072;&#1088;&#1084;&#1072;&#1085;&#1077;.&#1088;&#1092;/catalog/glavnaya_stranitsa_2/1342/" TargetMode="External"/><Relationship Id="rId270" Type="http://schemas.openxmlformats.org/officeDocument/2006/relationships/hyperlink" Target="http://&#1096;&#1082;&#1086;&#1083;&#1072;&#1074;&#1082;&#1072;&#1088;&#1084;&#1072;&#1085;&#1077;.&#1088;&#1092;/catalog/glavnaya_stranitsa_2/1642/" TargetMode="External"/><Relationship Id="rId291" Type="http://schemas.openxmlformats.org/officeDocument/2006/relationships/hyperlink" Target="http://&#1096;&#1082;&#1086;&#1083;&#1072;&#1074;&#1082;&#1072;&#1088;&#1084;&#1072;&#1085;&#1077;.&#1088;&#1092;/catalog/glavnaya_stranitsa_2/1238/" TargetMode="External"/><Relationship Id="rId305" Type="http://schemas.openxmlformats.org/officeDocument/2006/relationships/hyperlink" Target="http://&#1096;&#1082;&#1086;&#1083;&#1072;&#1074;&#1082;&#1072;&#1088;&#1084;&#1072;&#1085;&#1077;.&#1088;&#1092;/catalog/glavnaya_stranitsa_2/1673/" TargetMode="External"/><Relationship Id="rId326" Type="http://schemas.openxmlformats.org/officeDocument/2006/relationships/hyperlink" Target="http://&#1096;&#1082;&#1086;&#1083;&#1072;&#1074;&#1082;&#1072;&#1088;&#1084;&#1072;&#1085;&#1077;.&#1088;&#1092;/catalog/glavnaya_stranitsa_2/1731/" TargetMode="External"/><Relationship Id="rId347" Type="http://schemas.openxmlformats.org/officeDocument/2006/relationships/hyperlink" Target="https://pocketschool.ru/catalog/glavnaya_stranitsa_2/48948/" TargetMode="External"/><Relationship Id="rId44" Type="http://schemas.openxmlformats.org/officeDocument/2006/relationships/hyperlink" Target="http://www.pocketschool.ru/catalog/glavnaya_stranitsa_2/48359/" TargetMode="External"/><Relationship Id="rId65" Type="http://schemas.openxmlformats.org/officeDocument/2006/relationships/hyperlink" Target="http://&#1096;&#1082;&#1086;&#1083;&#1072;&#1074;&#1082;&#1072;&#1088;&#1084;&#1072;&#1085;&#1077;.&#1088;&#1092;/catalog/glavnaya_stranitsa_2/1178/" TargetMode="External"/><Relationship Id="rId86" Type="http://schemas.openxmlformats.org/officeDocument/2006/relationships/hyperlink" Target="http://&#1096;&#1082;&#1086;&#1083;&#1072;&#1074;&#1082;&#1072;&#1088;&#1084;&#1072;&#1085;&#1077;.&#1088;&#1092;/catalog/glavnaya_stranitsa_2/1371/" TargetMode="External"/><Relationship Id="rId130" Type="http://schemas.openxmlformats.org/officeDocument/2006/relationships/hyperlink" Target="http://&#1096;&#1082;&#1086;&#1083;&#1072;&#1074;&#1082;&#1072;&#1088;&#1084;&#1072;&#1085;&#1077;.&#1088;&#1092;/catalog/glavnaya_stranitsa_2/1458/" TargetMode="External"/><Relationship Id="rId151" Type="http://schemas.openxmlformats.org/officeDocument/2006/relationships/hyperlink" Target="http://&#1096;&#1082;&#1086;&#1083;&#1072;&#1074;&#1082;&#1072;&#1088;&#1084;&#1072;&#1085;&#1077;.&#1088;&#1092;/catalog/glavnaya_stranitsa_2/1439/" TargetMode="External"/><Relationship Id="rId368" Type="http://schemas.openxmlformats.org/officeDocument/2006/relationships/hyperlink" Target="http://www.pocketschool.ru/catalog/glavnaya_stranitsa_2/49346/" TargetMode="External"/><Relationship Id="rId389" Type="http://schemas.openxmlformats.org/officeDocument/2006/relationships/hyperlink" Target="http://www.pocketschool.ru/catalog/glavnaya_stranitsa_2/1513/" TargetMode="External"/><Relationship Id="rId172" Type="http://schemas.openxmlformats.org/officeDocument/2006/relationships/hyperlink" Target="http://&#1096;&#1082;&#1086;&#1083;&#1072;&#1074;&#1082;&#1072;&#1088;&#1084;&#1072;&#1085;&#1077;.&#1088;&#1092;/catalog/glavnaya_stranitsa_2/1374/" TargetMode="External"/><Relationship Id="rId193" Type="http://schemas.openxmlformats.org/officeDocument/2006/relationships/hyperlink" Target="http://&#1096;&#1082;&#1086;&#1083;&#1072;&#1074;&#1082;&#1072;&#1088;&#1084;&#1072;&#1085;&#1077;.&#1088;&#1092;/catalog/glavnaya_stranitsa_2/1529/" TargetMode="External"/><Relationship Id="rId207" Type="http://schemas.openxmlformats.org/officeDocument/2006/relationships/hyperlink" Target="http://&#1096;&#1082;&#1086;&#1083;&#1072;&#1074;&#1082;&#1072;&#1088;&#1084;&#1072;&#1085;&#1077;.&#1088;&#1092;/catalog/glavnaya_stranitsa_2/1471/" TargetMode="External"/><Relationship Id="rId228" Type="http://schemas.openxmlformats.org/officeDocument/2006/relationships/hyperlink" Target="http://&#1096;&#1082;&#1086;&#1083;&#1072;&#1074;&#1082;&#1072;&#1088;&#1084;&#1072;&#1085;&#1077;.&#1088;&#1092;/catalog/glavnaya_stranitsa_2/1576/" TargetMode="External"/><Relationship Id="rId249" Type="http://schemas.openxmlformats.org/officeDocument/2006/relationships/hyperlink" Target="http://&#1096;&#1082;&#1086;&#1083;&#1072;&#1074;&#1082;&#1072;&#1088;&#1084;&#1072;&#1085;&#1077;.&#1088;&#1092;/catalog/glavnaya_stranitsa_2/1600/" TargetMode="External"/><Relationship Id="rId414" Type="http://schemas.openxmlformats.org/officeDocument/2006/relationships/hyperlink" Target="https://pocketschool.ru/catalog/glavnaya_stranitsa_2/1582/" TargetMode="External"/><Relationship Id="rId13" Type="http://schemas.openxmlformats.org/officeDocument/2006/relationships/hyperlink" Target="http://&#1096;&#1082;&#1086;&#1083;&#1072;&#1074;&#1082;&#1072;&#1088;&#1084;&#1072;&#1085;&#1077;.&#1088;&#1092;/catalog/glavnaya_stranitsa_2/926/" TargetMode="External"/><Relationship Id="rId109" Type="http://schemas.openxmlformats.org/officeDocument/2006/relationships/hyperlink" Target="http://&#1096;&#1082;&#1086;&#1083;&#1072;&#1074;&#1082;&#1072;&#1088;&#1084;&#1072;&#1085;&#1077;.&#1088;&#1092;/catalog/glavnaya_stranitsa_2/1443/" TargetMode="External"/><Relationship Id="rId260" Type="http://schemas.openxmlformats.org/officeDocument/2006/relationships/hyperlink" Target="http://&#1096;&#1082;&#1086;&#1083;&#1072;&#1074;&#1082;&#1072;&#1088;&#1084;&#1072;&#1085;&#1077;.&#1088;&#1092;/catalog/glavnaya_stranitsa_2/1666/" TargetMode="External"/><Relationship Id="rId281" Type="http://schemas.openxmlformats.org/officeDocument/2006/relationships/hyperlink" Target="http://&#1096;&#1082;&#1086;&#1083;&#1072;&#1074;&#1082;&#1072;&#1088;&#1084;&#1072;&#1085;&#1077;.&#1088;&#1092;/catalog/glavnaya_stranitsa_2/1684/" TargetMode="External"/><Relationship Id="rId316" Type="http://schemas.openxmlformats.org/officeDocument/2006/relationships/hyperlink" Target="http://&#1096;&#1082;&#1086;&#1083;&#1072;&#1074;&#1082;&#1072;&#1088;&#1084;&#1072;&#1085;&#1077;.&#1088;&#1092;/catalog/glavnaya_stranitsa_2/1168/" TargetMode="External"/><Relationship Id="rId337" Type="http://schemas.openxmlformats.org/officeDocument/2006/relationships/hyperlink" Target="http://www.pocketschool.ru/catalog/glavnaya_stranitsa_2/48190/" TargetMode="External"/><Relationship Id="rId34" Type="http://schemas.openxmlformats.org/officeDocument/2006/relationships/hyperlink" Target="http://&#1096;&#1082;&#1086;&#1083;&#1072;&#1074;&#1082;&#1072;&#1088;&#1084;&#1072;&#1085;&#1077;.&#1088;&#1092;/catalog/glavnaya_stranitsa_2/1024/" TargetMode="External"/><Relationship Id="rId55" Type="http://schemas.openxmlformats.org/officeDocument/2006/relationships/hyperlink" Target="http://www.pocketschool.ru/catalog/glavnaya_stranitsa_2/48352/" TargetMode="External"/><Relationship Id="rId76" Type="http://schemas.openxmlformats.org/officeDocument/2006/relationships/hyperlink" Target="http://&#1096;&#1082;&#1086;&#1083;&#1072;&#1074;&#1082;&#1072;&#1088;&#1084;&#1072;&#1085;&#1077;.&#1088;&#1092;/catalog/glavnaya_stranitsa_2/1263/" TargetMode="External"/><Relationship Id="rId97" Type="http://schemas.openxmlformats.org/officeDocument/2006/relationships/hyperlink" Target="http://&#1096;&#1082;&#1086;&#1083;&#1072;&#1074;&#1082;&#1072;&#1088;&#1084;&#1072;&#1085;&#1077;.&#1088;&#1092;/catalog/glavnaya_stranitsa_2/1255/" TargetMode="External"/><Relationship Id="rId120" Type="http://schemas.openxmlformats.org/officeDocument/2006/relationships/hyperlink" Target="http://&#1096;&#1082;&#1086;&#1083;&#1072;&#1074;&#1082;&#1072;&#1088;&#1084;&#1072;&#1085;&#1077;.&#1088;&#1092;/catalog/glavnaya_stranitsa_2/1340/" TargetMode="External"/><Relationship Id="rId141" Type="http://schemas.openxmlformats.org/officeDocument/2006/relationships/hyperlink" Target="http://&#1096;&#1082;&#1086;&#1083;&#1072;&#1074;&#1082;&#1072;&#1088;&#1084;&#1072;&#1085;&#1077;.&#1088;&#1092;/catalog/glavnaya_stranitsa_2/1368/" TargetMode="External"/><Relationship Id="rId358" Type="http://schemas.openxmlformats.org/officeDocument/2006/relationships/hyperlink" Target="http://www.pocketschool.ru/catalog/glavnaya_stranitsa_2/49322/" TargetMode="External"/><Relationship Id="rId379" Type="http://schemas.openxmlformats.org/officeDocument/2006/relationships/hyperlink" Target="http://www.pocketschool.ru/catalog/glavnaya_stranitsa_2/49330/" TargetMode="External"/><Relationship Id="rId7" Type="http://schemas.openxmlformats.org/officeDocument/2006/relationships/hyperlink" Target="http://&#1096;&#1082;&#1086;&#1083;&#1072;&#1074;&#1082;&#1072;&#1088;&#1084;&#1072;&#1085;&#1077;.&#1088;&#1092;/catalog/glavnaya_stranitsa_2/941/" TargetMode="External"/><Relationship Id="rId162" Type="http://schemas.openxmlformats.org/officeDocument/2006/relationships/hyperlink" Target="http://&#1096;&#1082;&#1086;&#1083;&#1072;&#1074;&#1082;&#1072;&#1088;&#1084;&#1072;&#1085;&#1077;.&#1088;&#1092;/catalog/glavnaya_stranitsa_2/1441/" TargetMode="External"/><Relationship Id="rId183" Type="http://schemas.openxmlformats.org/officeDocument/2006/relationships/hyperlink" Target="http://&#1096;&#1082;&#1086;&#1083;&#1072;&#1074;&#1082;&#1072;&#1088;&#1084;&#1072;&#1085;&#1077;.&#1088;&#1092;/catalog/glavnaya_stranitsa_2/1319/" TargetMode="External"/><Relationship Id="rId218" Type="http://schemas.openxmlformats.org/officeDocument/2006/relationships/hyperlink" Target="http://&#1096;&#1082;&#1086;&#1083;&#1072;&#1074;&#1082;&#1072;&#1088;&#1084;&#1072;&#1085;&#1077;.&#1088;&#1092;/catalog/glavnaya_stranitsa_2/1505/" TargetMode="External"/><Relationship Id="rId239" Type="http://schemas.openxmlformats.org/officeDocument/2006/relationships/hyperlink" Target="http://&#1096;&#1082;&#1086;&#1083;&#1072;&#1074;&#1082;&#1072;&#1088;&#1084;&#1072;&#1085;&#1077;.&#1088;&#1092;/catalog/glavnaya_stranitsa_2/1626/" TargetMode="External"/><Relationship Id="rId390" Type="http://schemas.openxmlformats.org/officeDocument/2006/relationships/hyperlink" Target="http://www.pocketschool.ru/catalog/glavnaya_stranitsa_2/1514/" TargetMode="External"/><Relationship Id="rId404" Type="http://schemas.openxmlformats.org/officeDocument/2006/relationships/hyperlink" Target="https://pocketschool.ru/catalog/glavnaya_stranitsa_2/49512/" TargetMode="External"/><Relationship Id="rId250" Type="http://schemas.openxmlformats.org/officeDocument/2006/relationships/hyperlink" Target="http://&#1096;&#1082;&#1086;&#1083;&#1072;&#1074;&#1082;&#1072;&#1088;&#1084;&#1072;&#1085;&#1077;.&#1088;&#1092;/catalog/glavnaya_stranitsa_2/1653/" TargetMode="External"/><Relationship Id="rId271" Type="http://schemas.openxmlformats.org/officeDocument/2006/relationships/hyperlink" Target="http://&#1096;&#1082;&#1086;&#1083;&#1072;&#1074;&#1082;&#1072;&#1088;&#1084;&#1072;&#1085;&#1077;.&#1088;&#1092;/catalog/glavnaya_stranitsa_2/1703/" TargetMode="External"/><Relationship Id="rId292" Type="http://schemas.openxmlformats.org/officeDocument/2006/relationships/hyperlink" Target="http://&#1096;&#1082;&#1086;&#1083;&#1072;&#1074;&#1082;&#1072;&#1088;&#1084;&#1072;&#1085;&#1077;.&#1088;&#1092;/catalog/glavnaya_stranitsa_2/1246/" TargetMode="External"/><Relationship Id="rId306" Type="http://schemas.openxmlformats.org/officeDocument/2006/relationships/hyperlink" Target="http://&#1096;&#1082;&#1086;&#1083;&#1072;&#1074;&#1082;&#1072;&#1088;&#1084;&#1072;&#1085;&#1077;.&#1088;&#1092;/catalog/glavnaya_stranitsa_2/1682/" TargetMode="External"/><Relationship Id="rId24" Type="http://schemas.openxmlformats.org/officeDocument/2006/relationships/hyperlink" Target="http://www.pocketschool.ru/catalog/glavnaya_stranitsa_2/48355/" TargetMode="External"/><Relationship Id="rId45" Type="http://schemas.openxmlformats.org/officeDocument/2006/relationships/hyperlink" Target="http://www.pocketschool.ru/catalog/glavnaya_stranitsa_2/49415/" TargetMode="External"/><Relationship Id="rId66" Type="http://schemas.openxmlformats.org/officeDocument/2006/relationships/hyperlink" Target="http://&#1096;&#1082;&#1086;&#1083;&#1072;&#1074;&#1082;&#1072;&#1088;&#1084;&#1072;&#1085;&#1077;.&#1088;&#1092;/catalog/glavnaya_stranitsa_2/1182/" TargetMode="External"/><Relationship Id="rId87" Type="http://schemas.openxmlformats.org/officeDocument/2006/relationships/hyperlink" Target="http://&#1096;&#1082;&#1086;&#1083;&#1072;&#1074;&#1082;&#1072;&#1088;&#1084;&#1072;&#1085;&#1077;.&#1088;&#1092;/catalog/glavnaya_stranitsa_2/1370/" TargetMode="External"/><Relationship Id="rId110" Type="http://schemas.openxmlformats.org/officeDocument/2006/relationships/hyperlink" Target="http://&#1096;&#1082;&#1086;&#1083;&#1072;&#1074;&#1082;&#1072;&#1088;&#1084;&#1072;&#1085;&#1077;.&#1088;&#1092;/catalog/glavnaya_stranitsa_2/1348/" TargetMode="External"/><Relationship Id="rId131" Type="http://schemas.openxmlformats.org/officeDocument/2006/relationships/hyperlink" Target="http://&#1096;&#1082;&#1086;&#1083;&#1072;&#1074;&#1082;&#1072;&#1088;&#1084;&#1072;&#1085;&#1077;.&#1088;&#1092;/catalog/glavnaya_stranitsa_2/1456/" TargetMode="External"/><Relationship Id="rId327" Type="http://schemas.openxmlformats.org/officeDocument/2006/relationships/hyperlink" Target="http://www.pocketschool.ru/catalog/glavnaya_stranitsa_2/48334/" TargetMode="External"/><Relationship Id="rId348" Type="http://schemas.openxmlformats.org/officeDocument/2006/relationships/hyperlink" Target="https://pocketschool.ru/catalog/glavnaya_stranitsa_2/48949/" TargetMode="External"/><Relationship Id="rId369" Type="http://schemas.openxmlformats.org/officeDocument/2006/relationships/hyperlink" Target="http://www.pocketschool.ru/catalog/glavnaya_stranitsa_2/49347/" TargetMode="External"/><Relationship Id="rId152" Type="http://schemas.openxmlformats.org/officeDocument/2006/relationships/hyperlink" Target="http://www.pocketschool.ru/catalog/glavnaya_stranitsa_2/48319/" TargetMode="External"/><Relationship Id="rId173" Type="http://schemas.openxmlformats.org/officeDocument/2006/relationships/hyperlink" Target="http://&#1096;&#1082;&#1086;&#1083;&#1072;&#1074;&#1082;&#1072;&#1088;&#1084;&#1072;&#1085;&#1077;.&#1088;&#1092;/catalog/glavnaya_stranitsa_2/1292/" TargetMode="External"/><Relationship Id="rId194" Type="http://schemas.openxmlformats.org/officeDocument/2006/relationships/hyperlink" Target="http://&#1096;&#1082;&#1086;&#1083;&#1072;&#1074;&#1082;&#1072;&#1088;&#1084;&#1072;&#1085;&#1077;.&#1088;&#1092;/catalog/glavnaya_stranitsa_2/1530/" TargetMode="External"/><Relationship Id="rId208" Type="http://schemas.openxmlformats.org/officeDocument/2006/relationships/hyperlink" Target="http://&#1096;&#1082;&#1086;&#1083;&#1072;&#1074;&#1082;&#1072;&#1088;&#1084;&#1072;&#1085;&#1077;.&#1088;&#1092;/catalog/glavnaya_stranitsa_2/1560/" TargetMode="External"/><Relationship Id="rId229" Type="http://schemas.openxmlformats.org/officeDocument/2006/relationships/hyperlink" Target="http://&#1096;&#1082;&#1086;&#1083;&#1072;&#1074;&#1082;&#1072;&#1088;&#1084;&#1072;&#1085;&#1077;.&#1088;&#1092;/catalog/glavnaya_stranitsa_2/1580/" TargetMode="External"/><Relationship Id="rId380" Type="http://schemas.openxmlformats.org/officeDocument/2006/relationships/hyperlink" Target="http://www.pocketschool.ru/catalog/glavnaya_stranitsa_2/49331/" TargetMode="External"/><Relationship Id="rId415" Type="http://schemas.openxmlformats.org/officeDocument/2006/relationships/printerSettings" Target="../printerSettings/printerSettings4.bin"/><Relationship Id="rId240" Type="http://schemas.openxmlformats.org/officeDocument/2006/relationships/hyperlink" Target="http://&#1096;&#1082;&#1086;&#1083;&#1072;&#1074;&#1082;&#1072;&#1088;&#1084;&#1072;&#1085;&#1077;.&#1088;&#1092;/catalog/glavnaya_stranitsa_2/1627/" TargetMode="External"/><Relationship Id="rId261" Type="http://schemas.openxmlformats.org/officeDocument/2006/relationships/hyperlink" Target="http://&#1096;&#1082;&#1086;&#1083;&#1072;&#1074;&#1082;&#1072;&#1088;&#1084;&#1072;&#1085;&#1077;.&#1088;&#1092;/catalog/glavnaya_stranitsa_2/1610/" TargetMode="External"/><Relationship Id="rId14" Type="http://schemas.openxmlformats.org/officeDocument/2006/relationships/hyperlink" Target="http://&#1096;&#1082;&#1086;&#1083;&#1072;&#1074;&#1082;&#1072;&#1088;&#1084;&#1072;&#1085;&#1077;.&#1088;&#1092;/catalog/glavnaya_stranitsa_2/925/" TargetMode="External"/><Relationship Id="rId35" Type="http://schemas.openxmlformats.org/officeDocument/2006/relationships/hyperlink" Target="http://www.pocketschool.ru/catalog/glavnaya_stranitsa_2/1025/" TargetMode="External"/><Relationship Id="rId56" Type="http://schemas.openxmlformats.org/officeDocument/2006/relationships/hyperlink" Target="http://www.pocketschool.ru/catalog/glavnaya_stranitsa_2/48353/" TargetMode="External"/><Relationship Id="rId77" Type="http://schemas.openxmlformats.org/officeDocument/2006/relationships/hyperlink" Target="http://&#1096;&#1082;&#1086;&#1083;&#1072;&#1074;&#1082;&#1072;&#1088;&#1084;&#1072;&#1085;&#1077;.&#1088;&#1092;/catalog/glavnaya_stranitsa_2/1264/" TargetMode="External"/><Relationship Id="rId100" Type="http://schemas.openxmlformats.org/officeDocument/2006/relationships/hyperlink" Target="http://&#1096;&#1082;&#1086;&#1083;&#1072;&#1074;&#1082;&#1072;&#1088;&#1084;&#1072;&#1085;&#1077;.&#1088;&#1092;/catalog/glavnaya_stranitsa_2/1294/" TargetMode="External"/><Relationship Id="rId282" Type="http://schemas.openxmlformats.org/officeDocument/2006/relationships/hyperlink" Target="http://&#1096;&#1082;&#1086;&#1083;&#1072;&#1074;&#1082;&#1072;&#1088;&#1084;&#1072;&#1085;&#1077;.&#1088;&#1092;/catalog/glavnaya_stranitsa_2/1237/" TargetMode="External"/><Relationship Id="rId317" Type="http://schemas.openxmlformats.org/officeDocument/2006/relationships/hyperlink" Target="http://www.pocketschool.ru/catalog/glavnaya_stranitsa_2/1163/" TargetMode="External"/><Relationship Id="rId338" Type="http://schemas.openxmlformats.org/officeDocument/2006/relationships/hyperlink" Target="http://www.pocketschool.ru/catalog/glavnaya_stranitsa_2/48189/" TargetMode="External"/><Relationship Id="rId359" Type="http://schemas.openxmlformats.org/officeDocument/2006/relationships/hyperlink" Target="http://www.pocketschool.ru/catalog/glavnaya_stranitsa_2/49319/" TargetMode="External"/><Relationship Id="rId8" Type="http://schemas.openxmlformats.org/officeDocument/2006/relationships/hyperlink" Target="http://www.pocketschool.ru/catalog/glavnaya_stranitsa_2/48342/" TargetMode="External"/><Relationship Id="rId98" Type="http://schemas.openxmlformats.org/officeDocument/2006/relationships/hyperlink" Target="http://&#1096;&#1082;&#1086;&#1083;&#1072;&#1074;&#1082;&#1072;&#1088;&#1084;&#1072;&#1085;&#1077;.&#1088;&#1092;/catalog/glavnaya_stranitsa_2/1256/" TargetMode="External"/><Relationship Id="rId121" Type="http://schemas.openxmlformats.org/officeDocument/2006/relationships/hyperlink" Target="http://pocketschool.ru/catalog/glavnaya_stranitsa_2/48693/" TargetMode="External"/><Relationship Id="rId142" Type="http://schemas.openxmlformats.org/officeDocument/2006/relationships/hyperlink" Target="http://&#1096;&#1082;&#1086;&#1083;&#1072;&#1074;&#1082;&#1072;&#1088;&#1084;&#1072;&#1085;&#1077;.&#1088;&#1092;/catalog/glavnaya_stranitsa_2/1366/" TargetMode="External"/><Relationship Id="rId163" Type="http://schemas.openxmlformats.org/officeDocument/2006/relationships/hyperlink" Target="http://&#1096;&#1082;&#1086;&#1083;&#1072;&#1074;&#1082;&#1072;&#1088;&#1084;&#1072;&#1085;&#1077;.&#1088;&#1092;/catalog/glavnaya_stranitsa_2/1442/" TargetMode="External"/><Relationship Id="rId184" Type="http://schemas.openxmlformats.org/officeDocument/2006/relationships/hyperlink" Target="http://&#1096;&#1082;&#1086;&#1083;&#1072;&#1074;&#1082;&#1072;&#1088;&#1084;&#1072;&#1085;&#1077;.&#1088;&#1092;/catalog/glavnaya_stranitsa_2/1320/" TargetMode="External"/><Relationship Id="rId219" Type="http://schemas.openxmlformats.org/officeDocument/2006/relationships/hyperlink" Target="http://&#1096;&#1082;&#1086;&#1083;&#1072;&#1074;&#1082;&#1072;&#1088;&#1084;&#1072;&#1085;&#1077;.&#1088;&#1092;/catalog/glavnaya_stranitsa_2/1565/" TargetMode="External"/><Relationship Id="rId370" Type="http://schemas.openxmlformats.org/officeDocument/2006/relationships/hyperlink" Target="http://www.pocketschool.ru/catalog/glavnaya_stranitsa_2/49355/" TargetMode="External"/><Relationship Id="rId391" Type="http://schemas.openxmlformats.org/officeDocument/2006/relationships/hyperlink" Target="http://www.pocketschool.ru/catalog/glavnaya_stranitsa_2/1515/" TargetMode="External"/><Relationship Id="rId405" Type="http://schemas.openxmlformats.org/officeDocument/2006/relationships/hyperlink" Target="https://pocketschool.ru/catalog/glavnaya_stranitsa_2/49511/" TargetMode="External"/><Relationship Id="rId230" Type="http://schemas.openxmlformats.org/officeDocument/2006/relationships/hyperlink" Target="http://&#1096;&#1082;&#1086;&#1083;&#1072;&#1074;&#1082;&#1072;&#1088;&#1084;&#1072;&#1085;&#1077;.&#1088;&#1092;/catalog/glavnaya_stranitsa_2/1581/" TargetMode="External"/><Relationship Id="rId251" Type="http://schemas.openxmlformats.org/officeDocument/2006/relationships/hyperlink" Target="http://&#1096;&#1082;&#1086;&#1083;&#1072;&#1074;&#1082;&#1072;&#1088;&#1084;&#1072;&#1085;&#1077;.&#1088;&#1092;/catalog/glavnaya_stranitsa_2/1652/" TargetMode="External"/><Relationship Id="rId25" Type="http://schemas.openxmlformats.org/officeDocument/2006/relationships/hyperlink" Target="http://www.pocketschool.ru/catalog/glavnaya_stranitsa_2/48356/" TargetMode="External"/><Relationship Id="rId46" Type="http://schemas.openxmlformats.org/officeDocument/2006/relationships/hyperlink" Target="http://www.pocketschool.ru/catalog/glavnaya_stranitsa_2/49414/" TargetMode="External"/><Relationship Id="rId67" Type="http://schemas.openxmlformats.org/officeDocument/2006/relationships/hyperlink" Target="http://&#1096;&#1082;&#1086;&#1083;&#1072;&#1074;&#1082;&#1072;&#1088;&#1084;&#1072;&#1085;&#1077;.&#1088;&#1092;/catalog/glavnaya_stranitsa_2/1179/" TargetMode="External"/><Relationship Id="rId272" Type="http://schemas.openxmlformats.org/officeDocument/2006/relationships/hyperlink" Target="http://&#1096;&#1082;&#1086;&#1083;&#1072;&#1074;&#1082;&#1072;&#1088;&#1084;&#1072;&#1085;&#1077;.&#1088;&#1092;/catalog/glavnaya_stranitsa_2/1668/" TargetMode="External"/><Relationship Id="rId293" Type="http://schemas.openxmlformats.org/officeDocument/2006/relationships/hyperlink" Target="http://&#1096;&#1082;&#1086;&#1083;&#1072;&#1074;&#1082;&#1072;&#1088;&#1084;&#1072;&#1085;&#1077;.&#1088;&#1092;/catalog/glavnaya_stranitsa_2/1248/" TargetMode="External"/><Relationship Id="rId307" Type="http://schemas.openxmlformats.org/officeDocument/2006/relationships/hyperlink" Target="http://&#1096;&#1082;&#1086;&#1083;&#1072;&#1074;&#1082;&#1072;&#1088;&#1084;&#1072;&#1085;&#1077;.&#1088;&#1092;/catalog/glavnaya_stranitsa_2/1172/" TargetMode="External"/><Relationship Id="rId328" Type="http://schemas.openxmlformats.org/officeDocument/2006/relationships/hyperlink" Target="http://www.pocketschool.ru/catalog/glavnaya_stranitsa_2/48429/" TargetMode="External"/><Relationship Id="rId349" Type="http://schemas.openxmlformats.org/officeDocument/2006/relationships/hyperlink" Target="https://pocketschool.ru/catalog/glavnaya_stranitsa_2/49058/" TargetMode="External"/><Relationship Id="rId88" Type="http://schemas.openxmlformats.org/officeDocument/2006/relationships/hyperlink" Target="http://&#1096;&#1082;&#1086;&#1083;&#1072;&#1074;&#1082;&#1072;&#1088;&#1084;&#1072;&#1085;&#1077;.&#1088;&#1092;/catalog/glavnaya_stranitsa_2/1302/" TargetMode="External"/><Relationship Id="rId111" Type="http://schemas.openxmlformats.org/officeDocument/2006/relationships/hyperlink" Target="http://&#1096;&#1082;&#1086;&#1083;&#1072;&#1074;&#1082;&#1072;&#1088;&#1084;&#1072;&#1085;&#1077;.&#1088;&#1092;/catalog/glavnaya_stranitsa_2/1452/" TargetMode="External"/><Relationship Id="rId132" Type="http://schemas.openxmlformats.org/officeDocument/2006/relationships/hyperlink" Target="http://&#1096;&#1082;&#1086;&#1083;&#1072;&#1074;&#1082;&#1072;&#1088;&#1084;&#1072;&#1085;&#1077;.&#1088;&#1092;/catalog/glavnaya_stranitsa_2/1457/" TargetMode="External"/><Relationship Id="rId153" Type="http://schemas.openxmlformats.org/officeDocument/2006/relationships/hyperlink" Target="http://&#1096;&#1082;&#1086;&#1083;&#1072;&#1074;&#1082;&#1072;&#1088;&#1084;&#1072;&#1085;&#1077;.&#1088;&#1092;/catalog/glavnaya_stranitsa_2/1434/" TargetMode="External"/><Relationship Id="rId174" Type="http://schemas.openxmlformats.org/officeDocument/2006/relationships/hyperlink" Target="http://&#1096;&#1082;&#1086;&#1083;&#1072;&#1074;&#1082;&#1072;&#1088;&#1084;&#1072;&#1085;&#1077;.&#1088;&#1092;/catalog/glavnaya_stranitsa_2/1258/" TargetMode="External"/><Relationship Id="rId195" Type="http://schemas.openxmlformats.org/officeDocument/2006/relationships/hyperlink" Target="http://&#1096;&#1082;&#1086;&#1083;&#1072;&#1074;&#1082;&#1072;&#1088;&#1084;&#1072;&#1085;&#1077;.&#1088;&#1092;/catalog/glavnaya_stranitsa_2/1528/" TargetMode="External"/><Relationship Id="rId209" Type="http://schemas.openxmlformats.org/officeDocument/2006/relationships/hyperlink" Target="http://&#1096;&#1082;&#1086;&#1083;&#1072;&#1074;&#1082;&#1072;&#1088;&#1084;&#1072;&#1085;&#1077;.&#1088;&#1092;/catalog/glavnaya_stranitsa_2/1561/" TargetMode="External"/><Relationship Id="rId360" Type="http://schemas.openxmlformats.org/officeDocument/2006/relationships/hyperlink" Target="http://www.pocketschool.ru/catalog/glavnaya_stranitsa_2/49320/" TargetMode="External"/><Relationship Id="rId381" Type="http://schemas.openxmlformats.org/officeDocument/2006/relationships/hyperlink" Target="http://www.pocketschool.ru/catalog/glavnaya_stranitsa_2/1448/" TargetMode="External"/><Relationship Id="rId416" Type="http://schemas.openxmlformats.org/officeDocument/2006/relationships/drawing" Target="../drawings/drawing1.xml"/><Relationship Id="rId220" Type="http://schemas.openxmlformats.org/officeDocument/2006/relationships/hyperlink" Target="http://&#1096;&#1082;&#1086;&#1083;&#1072;&#1074;&#1082;&#1072;&#1088;&#1084;&#1072;&#1085;&#1077;.&#1088;&#1092;/catalog/glavnaya_stranitsa_2/1568/" TargetMode="External"/><Relationship Id="rId241" Type="http://schemas.openxmlformats.org/officeDocument/2006/relationships/hyperlink" Target="http://&#1096;&#1082;&#1086;&#1083;&#1072;&#1074;&#1082;&#1072;&#1088;&#1084;&#1072;&#1085;&#1077;.&#1088;&#1092;/catalog/glavnaya_stranitsa_2/1628/" TargetMode="External"/><Relationship Id="rId15" Type="http://schemas.openxmlformats.org/officeDocument/2006/relationships/hyperlink" Target="http://www.pocketschool.ru/catalog/glavnaya_stranitsa_2/48369/" TargetMode="External"/><Relationship Id="rId36" Type="http://schemas.openxmlformats.org/officeDocument/2006/relationships/hyperlink" Target="http://&#1096;&#1082;&#1086;&#1083;&#1072;&#1074;&#1082;&#1072;&#1088;&#1084;&#1072;&#1085;&#1077;.&#1088;&#1092;/catalog/glavnaya_stranitsa_2/1027/" TargetMode="External"/><Relationship Id="rId57" Type="http://schemas.openxmlformats.org/officeDocument/2006/relationships/hyperlink" Target="http://www.pocketschool.ru/catalog/glavnaya_stranitsa_2/48335/" TargetMode="External"/><Relationship Id="rId262" Type="http://schemas.openxmlformats.org/officeDocument/2006/relationships/hyperlink" Target="http://&#1096;&#1082;&#1086;&#1083;&#1072;&#1074;&#1082;&#1072;&#1088;&#1084;&#1072;&#1085;&#1077;.&#1088;&#1092;/catalog/glavnaya_stranitsa_2/1635/" TargetMode="External"/><Relationship Id="rId283" Type="http://schemas.openxmlformats.org/officeDocument/2006/relationships/hyperlink" Target="http://&#1096;&#1082;&#1086;&#1083;&#1072;&#1074;&#1082;&#1072;&#1088;&#1084;&#1072;&#1085;&#1077;.&#1088;&#1092;/catalog/glavnaya_stranitsa_2/1408/" TargetMode="External"/><Relationship Id="rId318" Type="http://schemas.openxmlformats.org/officeDocument/2006/relationships/hyperlink" Target="http://&#1096;&#1082;&#1086;&#1083;&#1072;&#1074;&#1082;&#1072;&#1088;&#1084;&#1072;&#1085;&#1077;.&#1088;&#1092;/catalog/glavnaya_stranitsa_2/1165/" TargetMode="External"/><Relationship Id="rId339" Type="http://schemas.openxmlformats.org/officeDocument/2006/relationships/hyperlink" Target="http://&#1096;&#1082;&#1086;&#1083;&#1072;&#1074;&#1082;&#1072;&#1088;&#1084;&#1072;&#1085;&#1077;.&#1088;&#1092;/catalog/glavnaya_stranitsa_2/1173/" TargetMode="External"/><Relationship Id="rId78" Type="http://schemas.openxmlformats.org/officeDocument/2006/relationships/hyperlink" Target="http://&#1096;&#1082;&#1086;&#1083;&#1072;&#1074;&#1082;&#1072;&#1088;&#1084;&#1072;&#1085;&#1077;.&#1088;&#1092;/catalog/glavnaya_stranitsa_2/1265/" TargetMode="External"/><Relationship Id="rId99" Type="http://schemas.openxmlformats.org/officeDocument/2006/relationships/hyperlink" Target="http://&#1096;&#1082;&#1086;&#1083;&#1072;&#1074;&#1082;&#1072;&#1088;&#1084;&#1072;&#1085;&#1077;.&#1088;&#1092;/catalog/glavnaya_stranitsa_2/1257/" TargetMode="External"/><Relationship Id="rId101" Type="http://schemas.openxmlformats.org/officeDocument/2006/relationships/hyperlink" Target="http://&#1096;&#1082;&#1086;&#1083;&#1072;&#1074;&#1082;&#1072;&#1088;&#1084;&#1072;&#1085;&#1077;.&#1088;&#1092;/catalog/glavnaya_stranitsa_2/1296/" TargetMode="External"/><Relationship Id="rId122" Type="http://schemas.openxmlformats.org/officeDocument/2006/relationships/hyperlink" Target="http://&#1096;&#1082;&#1086;&#1083;&#1072;&#1074;&#1082;&#1072;&#1088;&#1084;&#1072;&#1085;&#1077;.&#1088;&#1092;/catalog/glavnaya_stranitsa_2/1346/" TargetMode="External"/><Relationship Id="rId143" Type="http://schemas.openxmlformats.org/officeDocument/2006/relationships/hyperlink" Target="http://&#1096;&#1082;&#1086;&#1083;&#1072;&#1074;&#1082;&#1072;&#1088;&#1084;&#1072;&#1085;&#1077;.&#1088;&#1092;/catalog/glavnaya_stranitsa_2/1367/" TargetMode="External"/><Relationship Id="rId164" Type="http://schemas.openxmlformats.org/officeDocument/2006/relationships/hyperlink" Target="http://&#1096;&#1082;&#1086;&#1083;&#1072;&#1074;&#1082;&#1072;&#1088;&#1084;&#1072;&#1085;&#1077;.&#1088;&#1092;/catalog/glavnaya_stranitsa_2/1478/" TargetMode="External"/><Relationship Id="rId185" Type="http://schemas.openxmlformats.org/officeDocument/2006/relationships/hyperlink" Target="http://&#1096;&#1082;&#1086;&#1083;&#1072;&#1074;&#1082;&#1072;&#1088;&#1084;&#1072;&#1085;&#1077;.&#1088;&#1092;/catalog/glavnaya_stranitsa_2/1321/" TargetMode="External"/><Relationship Id="rId350" Type="http://schemas.openxmlformats.org/officeDocument/2006/relationships/hyperlink" Target="http://www.pocketschool.ru/catalog/glavnaya_stranitsa_2/49196/" TargetMode="External"/><Relationship Id="rId371" Type="http://schemas.openxmlformats.org/officeDocument/2006/relationships/hyperlink" Target="http://www.pocketschool.ru/catalog/glavnaya_stranitsa_2/49338/" TargetMode="External"/><Relationship Id="rId406" Type="http://schemas.openxmlformats.org/officeDocument/2006/relationships/hyperlink" Target="https://pocketschool.ru/catalog/glavnaya_stranitsa_2/49510/" TargetMode="External"/><Relationship Id="rId9" Type="http://schemas.openxmlformats.org/officeDocument/2006/relationships/hyperlink" Target="http://www.pocketschool.ru/catalog/glavnaya_stranitsa_2/48343/" TargetMode="External"/><Relationship Id="rId210" Type="http://schemas.openxmlformats.org/officeDocument/2006/relationships/hyperlink" Target="http://&#1096;&#1082;&#1086;&#1083;&#1072;&#1074;&#1082;&#1072;&#1088;&#1084;&#1072;&#1085;&#1077;.&#1088;&#1092;/catalog/glavnaya_stranitsa_2/1562/" TargetMode="External"/><Relationship Id="rId392" Type="http://schemas.openxmlformats.org/officeDocument/2006/relationships/hyperlink" Target="http://www.pocketschool.ru/catalog/glavnaya_stranitsa_2/1486/" TargetMode="External"/><Relationship Id="rId26" Type="http://schemas.openxmlformats.org/officeDocument/2006/relationships/hyperlink" Target="http://www.pocketschool.ru/catalog/glavnaya_stranitsa_2/48357/" TargetMode="External"/><Relationship Id="rId231" Type="http://schemas.openxmlformats.org/officeDocument/2006/relationships/hyperlink" Target="http://&#1096;&#1082;&#1086;&#1083;&#1072;&#1074;&#1082;&#1072;&#1088;&#1084;&#1072;&#1085;&#1077;.&#1088;&#1092;/catalog/glavnaya_stranitsa_2/1588/" TargetMode="External"/><Relationship Id="rId252" Type="http://schemas.openxmlformats.org/officeDocument/2006/relationships/hyperlink" Target="http://&#1096;&#1082;&#1086;&#1083;&#1072;&#1074;&#1082;&#1072;&#1088;&#1084;&#1072;&#1085;&#1077;.&#1088;&#1092;/catalog/glavnaya_stranitsa_2/1651/" TargetMode="External"/><Relationship Id="rId273" Type="http://schemas.openxmlformats.org/officeDocument/2006/relationships/hyperlink" Target="http://&#1096;&#1082;&#1086;&#1083;&#1072;&#1074;&#1082;&#1072;&#1088;&#1084;&#1072;&#1085;&#1077;.&#1088;&#1092;/catalog/glavnaya_stranitsa_2/1421/" TargetMode="External"/><Relationship Id="rId294" Type="http://schemas.openxmlformats.org/officeDocument/2006/relationships/hyperlink" Target="http://&#1096;&#1082;&#1086;&#1083;&#1072;&#1074;&#1082;&#1072;&#1088;&#1084;&#1072;&#1085;&#1077;.&#1088;&#1092;/catalog/glavnaya_stranitsa_2/1249/" TargetMode="External"/><Relationship Id="rId308" Type="http://schemas.openxmlformats.org/officeDocument/2006/relationships/hyperlink" Target="http://&#1096;&#1082;&#1086;&#1083;&#1072;&#1074;&#1082;&#1072;&#1088;&#1084;&#1072;&#1085;&#1077;.&#1088;&#1092;/catalog/glavnaya_stranitsa_2/1171/" TargetMode="External"/><Relationship Id="rId329" Type="http://schemas.openxmlformats.org/officeDocument/2006/relationships/hyperlink" Target="http://www.pocketschool.ru/catalog/glavnaya_stranitsa_2/48363/" TargetMode="External"/><Relationship Id="rId47" Type="http://schemas.openxmlformats.org/officeDocument/2006/relationships/hyperlink" Target="http://&#1096;&#1082;&#1086;&#1083;&#1072;&#1074;&#1082;&#1072;&#1088;&#1084;&#1072;&#1085;&#1077;.&#1088;&#1092;/catalog/glavnaya_stranitsa_2/965/" TargetMode="External"/><Relationship Id="rId68" Type="http://schemas.openxmlformats.org/officeDocument/2006/relationships/hyperlink" Target="http://&#1096;&#1082;&#1086;&#1083;&#1072;&#1074;&#1082;&#1072;&#1088;&#1084;&#1072;&#1085;&#1077;.&#1088;&#1092;/catalog/glavnaya_stranitsa_2/1177/" TargetMode="External"/><Relationship Id="rId89" Type="http://schemas.openxmlformats.org/officeDocument/2006/relationships/hyperlink" Target="http://&#1096;&#1082;&#1086;&#1083;&#1072;&#1074;&#1082;&#1072;&#1088;&#1084;&#1072;&#1085;&#1077;.&#1088;&#1092;/catalog/glavnaya_stranitsa_2/1266/" TargetMode="External"/><Relationship Id="rId112" Type="http://schemas.openxmlformats.org/officeDocument/2006/relationships/hyperlink" Target="http://&#1096;&#1082;&#1086;&#1083;&#1072;&#1074;&#1082;&#1072;&#1088;&#1084;&#1072;&#1085;&#1077;.&#1088;&#1092;/catalog/glavnaya_stranitsa_2/1446/" TargetMode="External"/><Relationship Id="rId133" Type="http://schemas.openxmlformats.org/officeDocument/2006/relationships/hyperlink" Target="http://&#1096;&#1082;&#1086;&#1083;&#1072;&#1074;&#1082;&#1072;&#1088;&#1084;&#1072;&#1085;&#1077;.&#1088;&#1092;/catalog/glavnaya_stranitsa_2/1351/" TargetMode="External"/><Relationship Id="rId154" Type="http://schemas.openxmlformats.org/officeDocument/2006/relationships/hyperlink" Target="http://www.pocketschool.ru/catalog/glavnaya_stranitsa_2/48320/" TargetMode="External"/><Relationship Id="rId175" Type="http://schemas.openxmlformats.org/officeDocument/2006/relationships/hyperlink" Target="http://&#1096;&#1082;&#1086;&#1083;&#1072;&#1074;&#1082;&#1072;&#1088;&#1084;&#1072;&#1085;&#1077;.&#1088;&#1092;/catalog/glavnaya_stranitsa_2/1335/" TargetMode="External"/><Relationship Id="rId340" Type="http://schemas.openxmlformats.org/officeDocument/2006/relationships/hyperlink" Target="http://www.pocketschool.ru/catalog/glavnaya_stranitsa_2/48247/" TargetMode="External"/><Relationship Id="rId361" Type="http://schemas.openxmlformats.org/officeDocument/2006/relationships/hyperlink" Target="https://pocketschool.ru/catalog/glavnaya_stranitsa_2/49323/" TargetMode="External"/><Relationship Id="rId196" Type="http://schemas.openxmlformats.org/officeDocument/2006/relationships/hyperlink" Target="http://&#1096;&#1082;&#1086;&#1083;&#1072;&#1074;&#1082;&#1072;&#1088;&#1084;&#1072;&#1085;&#1077;.&#1088;&#1092;/catalog/glavnaya_stranitsa_2/1536/" TargetMode="External"/><Relationship Id="rId200" Type="http://schemas.openxmlformats.org/officeDocument/2006/relationships/hyperlink" Target="http://&#1096;&#1082;&#1086;&#1083;&#1072;&#1074;&#1082;&#1072;&#1088;&#1084;&#1072;&#1085;&#1077;.&#1088;&#1092;/catalog/glavnaya_stranitsa_2/1534/" TargetMode="External"/><Relationship Id="rId382" Type="http://schemas.openxmlformats.org/officeDocument/2006/relationships/hyperlink" Target="http://www.pocketschool.ru/catalog/glavnaya_stranitsa_2/1589/" TargetMode="External"/><Relationship Id="rId16" Type="http://schemas.openxmlformats.org/officeDocument/2006/relationships/hyperlink" Target="http://www.pocketschool.ru/catalog/glavnaya_stranitsa_2/48370/" TargetMode="External"/><Relationship Id="rId221" Type="http://schemas.openxmlformats.org/officeDocument/2006/relationships/hyperlink" Target="http://www.pocketschool.ru/catalog/glavnaya_stranitsa_2/48322/" TargetMode="External"/><Relationship Id="rId242" Type="http://schemas.openxmlformats.org/officeDocument/2006/relationships/hyperlink" Target="http://&#1096;&#1082;&#1086;&#1083;&#1072;&#1074;&#1082;&#1072;&#1088;&#1084;&#1072;&#1085;&#1077;.&#1088;&#1092;/catalog/glavnaya_stranitsa_2/1632/" TargetMode="External"/><Relationship Id="rId263" Type="http://schemas.openxmlformats.org/officeDocument/2006/relationships/hyperlink" Target="http://&#1096;&#1082;&#1086;&#1083;&#1072;&#1074;&#1082;&#1072;&#1088;&#1084;&#1072;&#1085;&#1077;.&#1088;&#1092;/catalog/glavnaya_stranitsa_2/1636/" TargetMode="External"/><Relationship Id="rId284" Type="http://schemas.openxmlformats.org/officeDocument/2006/relationships/hyperlink" Target="http://&#1096;&#1082;&#1086;&#1083;&#1072;&#1074;&#1082;&#1072;&#1088;&#1084;&#1072;&#1085;&#1077;.&#1088;&#1092;/catalog/glavnaya_stranitsa_2/1409/" TargetMode="External"/><Relationship Id="rId319" Type="http://schemas.openxmlformats.org/officeDocument/2006/relationships/hyperlink" Target="http://&#1096;&#1082;&#1086;&#1083;&#1072;&#1074;&#1082;&#1072;&#1088;&#1084;&#1072;&#1085;&#1077;.&#1088;&#1092;/catalog/glavnaya_stranitsa_2/1164/" TargetMode="External"/><Relationship Id="rId37" Type="http://schemas.openxmlformats.org/officeDocument/2006/relationships/hyperlink" Target="http://www.pocketschool.ru/catalog/glavnaya_stranitsa_2/49401/" TargetMode="External"/><Relationship Id="rId58" Type="http://schemas.openxmlformats.org/officeDocument/2006/relationships/hyperlink" Target="http://www.pocketschool.ru/catalog/glavnaya_stranitsa_2/48336/" TargetMode="External"/><Relationship Id="rId79" Type="http://schemas.openxmlformats.org/officeDocument/2006/relationships/hyperlink" Target="http://&#1096;&#1082;&#1086;&#1083;&#1072;&#1074;&#1082;&#1072;&#1088;&#1084;&#1072;&#1085;&#1077;.&#1088;&#1092;/catalog/glavnaya_stranitsa_2/1298/" TargetMode="External"/><Relationship Id="rId102" Type="http://schemas.openxmlformats.org/officeDocument/2006/relationships/hyperlink" Target="http://&#1096;&#1082;&#1086;&#1083;&#1072;&#1074;&#1082;&#1072;&#1088;&#1084;&#1072;&#1085;&#1077;.&#1088;&#1092;/catalog/glavnaya_stranitsa_2/1295/" TargetMode="External"/><Relationship Id="rId123" Type="http://schemas.openxmlformats.org/officeDocument/2006/relationships/hyperlink" Target="http://&#1096;&#1082;&#1086;&#1083;&#1072;&#1074;&#1082;&#1072;&#1088;&#1084;&#1072;&#1085;&#1077;.&#1088;&#1092;/catalog/glavnaya_stranitsa_2/1347/" TargetMode="External"/><Relationship Id="rId144" Type="http://schemas.openxmlformats.org/officeDocument/2006/relationships/hyperlink" Target="http://&#1096;&#1082;&#1086;&#1083;&#1072;&#1074;&#1082;&#1072;&#1088;&#1084;&#1072;&#1085;&#1077;.&#1088;&#1092;/catalog/glavnaya_stranitsa_2/1369/" TargetMode="External"/><Relationship Id="rId330" Type="http://schemas.openxmlformats.org/officeDocument/2006/relationships/hyperlink" Target="http://www.pocketschool.ru/catalog/glavnaya_stranitsa_2/48380/" TargetMode="External"/><Relationship Id="rId90" Type="http://schemas.openxmlformats.org/officeDocument/2006/relationships/hyperlink" Target="http://&#1096;&#1082;&#1086;&#1083;&#1072;&#1074;&#1082;&#1072;&#1088;&#1084;&#1072;&#1085;&#1077;.&#1088;&#1092;/catalog/glavnaya_stranitsa_2/1267/" TargetMode="External"/><Relationship Id="rId165" Type="http://schemas.openxmlformats.org/officeDocument/2006/relationships/hyperlink" Target="http://&#1096;&#1082;&#1086;&#1083;&#1072;&#1074;&#1082;&#1072;&#1088;&#1084;&#1072;&#1085;&#1077;.&#1088;&#1092;/catalog/glavnaya_stranitsa_2/1494/" TargetMode="External"/><Relationship Id="rId186" Type="http://schemas.openxmlformats.org/officeDocument/2006/relationships/hyperlink" Target="http://&#1096;&#1082;&#1086;&#1083;&#1072;&#1074;&#1082;&#1072;&#1088;&#1084;&#1072;&#1085;&#1077;.&#1088;&#1092;/catalog/glavnaya_stranitsa_2/1322/" TargetMode="External"/><Relationship Id="rId351" Type="http://schemas.openxmlformats.org/officeDocument/2006/relationships/hyperlink" Target="http://www.pocketschool.ru/catalog/glavnaya_stranitsa_2/48249/" TargetMode="External"/><Relationship Id="rId372" Type="http://schemas.openxmlformats.org/officeDocument/2006/relationships/hyperlink" Target="http://www.pocketschool.ru/catalog/glavnaya_stranitsa_2/49351/" TargetMode="External"/><Relationship Id="rId393" Type="http://schemas.openxmlformats.org/officeDocument/2006/relationships/hyperlink" Target="https://pocketschool.ru/catalog/glavnaya_stranitsa_2/49282/" TargetMode="External"/><Relationship Id="rId407" Type="http://schemas.openxmlformats.org/officeDocument/2006/relationships/hyperlink" Target="https://pocketschool.ru/catalog/glavnaya_stranitsa_2/49509/" TargetMode="External"/><Relationship Id="rId211" Type="http://schemas.openxmlformats.org/officeDocument/2006/relationships/hyperlink" Target="http://&#1096;&#1082;&#1086;&#1083;&#1072;&#1074;&#1082;&#1072;&#1088;&#1084;&#1072;&#1085;&#1077;.&#1088;&#1092;/catalog/glavnaya_stranitsa_2/1563/" TargetMode="External"/><Relationship Id="rId232" Type="http://schemas.openxmlformats.org/officeDocument/2006/relationships/hyperlink" Target="http://&#1096;&#1082;&#1086;&#1083;&#1072;&#1074;&#1082;&#1072;&#1088;&#1084;&#1072;&#1085;&#1077;.&#1088;&#1092;/catalog/glavnaya_stranitsa_2/1590/" TargetMode="External"/><Relationship Id="rId253" Type="http://schemas.openxmlformats.org/officeDocument/2006/relationships/hyperlink" Target="http://&#1096;&#1082;&#1086;&#1083;&#1072;&#1074;&#1082;&#1072;&#1088;&#1084;&#1072;&#1085;&#1077;.&#1088;&#1092;/catalog/glavnaya_stranitsa_2/1649/" TargetMode="External"/><Relationship Id="rId274" Type="http://schemas.openxmlformats.org/officeDocument/2006/relationships/hyperlink" Target="http://&#1096;&#1082;&#1086;&#1083;&#1072;&#1074;&#1082;&#1072;&#1088;&#1084;&#1072;&#1085;&#1077;.&#1088;&#1092;/catalog/glavnaya_stranitsa_2/1146/" TargetMode="External"/><Relationship Id="rId295" Type="http://schemas.openxmlformats.org/officeDocument/2006/relationships/hyperlink" Target="http://&#1096;&#1082;&#1086;&#1083;&#1072;&#1074;&#1082;&#1072;&#1088;&#1084;&#1072;&#1085;&#1077;.&#1088;&#1092;/catalog/glavnaya_stranitsa_2/1250/" TargetMode="External"/><Relationship Id="rId309" Type="http://schemas.openxmlformats.org/officeDocument/2006/relationships/hyperlink" Target="http://&#1096;&#1082;&#1086;&#1083;&#1072;&#1074;&#1082;&#1072;&#1088;&#1084;&#1072;&#1085;&#1077;.&#1088;&#1092;/catalog/glavnaya_stranitsa_2/1176/" TargetMode="External"/><Relationship Id="rId27" Type="http://schemas.openxmlformats.org/officeDocument/2006/relationships/hyperlink" Target="http://www.pocketschool.ru/catalog/glavnaya_stranitsa_2/48367/" TargetMode="External"/><Relationship Id="rId48" Type="http://schemas.openxmlformats.org/officeDocument/2006/relationships/hyperlink" Target="http://&#1096;&#1082;&#1086;&#1083;&#1072;&#1074;&#1082;&#1072;&#1088;&#1084;&#1072;&#1085;&#1077;.&#1088;&#1092;/catalog/glavnaya_stranitsa_2/966/" TargetMode="External"/><Relationship Id="rId69" Type="http://schemas.openxmlformats.org/officeDocument/2006/relationships/hyperlink" Target="http://&#1096;&#1082;&#1086;&#1083;&#1072;&#1074;&#1082;&#1072;&#1088;&#1084;&#1072;&#1085;&#1077;.&#1088;&#1092;/catalog/glavnaya_stranitsa_2/1180/" TargetMode="External"/><Relationship Id="rId113" Type="http://schemas.openxmlformats.org/officeDocument/2006/relationships/hyperlink" Target="http://&#1096;&#1082;&#1086;&#1083;&#1072;&#1074;&#1082;&#1072;&#1088;&#1084;&#1072;&#1085;&#1077;.&#1088;&#1092;/catalog/glavnaya_stranitsa_2/1355/" TargetMode="External"/><Relationship Id="rId134" Type="http://schemas.openxmlformats.org/officeDocument/2006/relationships/hyperlink" Target="http://&#1096;&#1082;&#1086;&#1083;&#1072;&#1074;&#1082;&#1072;&#1088;&#1084;&#1072;&#1085;&#1077;.&#1088;&#1092;/catalog/glavnaya_stranitsa_2/1352/" TargetMode="External"/><Relationship Id="rId320" Type="http://schemas.openxmlformats.org/officeDocument/2006/relationships/hyperlink" Target="http://www.pocketschool.ru/catalog/glavnaya_stranitsa_2/1162/" TargetMode="External"/><Relationship Id="rId80" Type="http://schemas.openxmlformats.org/officeDocument/2006/relationships/hyperlink" Target="http://&#1096;&#1082;&#1086;&#1083;&#1072;&#1074;&#1082;&#1072;&#1088;&#1084;&#1072;&#1085;&#1077;.&#1088;&#1092;/catalog/glavnaya_stranitsa_2/1299/" TargetMode="External"/><Relationship Id="rId155" Type="http://schemas.openxmlformats.org/officeDocument/2006/relationships/hyperlink" Target="http://&#1096;&#1082;&#1086;&#1083;&#1072;&#1074;&#1082;&#1072;&#1088;&#1084;&#1072;&#1085;&#1077;.&#1088;&#1092;/catalog/glavnaya_stranitsa_2/1428/" TargetMode="External"/><Relationship Id="rId176" Type="http://schemas.openxmlformats.org/officeDocument/2006/relationships/hyperlink" Target="https://pocketschool.ru/catalog/glavnaya_stranitsa_2/49811/" TargetMode="External"/><Relationship Id="rId197" Type="http://schemas.openxmlformats.org/officeDocument/2006/relationships/hyperlink" Target="http://&#1096;&#1082;&#1086;&#1083;&#1072;&#1074;&#1082;&#1072;&#1088;&#1084;&#1072;&#1085;&#1077;.&#1088;&#1092;/catalog/glavnaya_stranitsa_2/1537/" TargetMode="External"/><Relationship Id="rId341" Type="http://schemas.openxmlformats.org/officeDocument/2006/relationships/hyperlink" Target="http://www.pocketschool.ru/catalog/glavnaya_stranitsa_2/2089/" TargetMode="External"/><Relationship Id="rId362" Type="http://schemas.openxmlformats.org/officeDocument/2006/relationships/hyperlink" Target="http://www.pocketschool.ru/catalog/glavnaya_stranitsa_2/49324/" TargetMode="External"/><Relationship Id="rId383" Type="http://schemas.openxmlformats.org/officeDocument/2006/relationships/hyperlink" Target="http://www.pocketschool.ru/catalog/glavnaya_stranitsa_2/1503/" TargetMode="External"/><Relationship Id="rId201" Type="http://schemas.openxmlformats.org/officeDocument/2006/relationships/hyperlink" Target="http://&#1096;&#1082;&#1086;&#1083;&#1072;&#1074;&#1082;&#1072;&#1088;&#1084;&#1072;&#1085;&#1077;.&#1088;&#1092;/catalog/glavnaya_stranitsa_2/1538/" TargetMode="External"/><Relationship Id="rId222" Type="http://schemas.openxmlformats.org/officeDocument/2006/relationships/hyperlink" Target="http://www.pocketschool.ru/catalog/glavnaya_stranitsa_2/48428/" TargetMode="External"/><Relationship Id="rId243" Type="http://schemas.openxmlformats.org/officeDocument/2006/relationships/hyperlink" Target="http://&#1096;&#1082;&#1086;&#1083;&#1072;&#1074;&#1082;&#1072;&#1088;&#1084;&#1072;&#1085;&#1077;.&#1088;&#1092;/catalog/glavnaya_stranitsa_2/1633/" TargetMode="External"/><Relationship Id="rId264" Type="http://schemas.openxmlformats.org/officeDocument/2006/relationships/hyperlink" Target="http://&#1096;&#1082;&#1086;&#1083;&#1072;&#1074;&#1082;&#1072;&#1088;&#1084;&#1072;&#1085;&#1077;.&#1088;&#1092;/catalog/glavnaya_stranitsa_2/1637/" TargetMode="External"/><Relationship Id="rId285" Type="http://schemas.openxmlformats.org/officeDocument/2006/relationships/hyperlink" Target="http://&#1096;&#1082;&#1086;&#1083;&#1072;&#1074;&#1082;&#1072;&#1088;&#1084;&#1072;&#1085;&#1077;.&#1088;&#1092;/catalog/glavnaya_stranitsa_2/1410/" TargetMode="External"/><Relationship Id="rId17" Type="http://schemas.openxmlformats.org/officeDocument/2006/relationships/hyperlink" Target="http://www.pocketschool.ru/catalog/glavnaya_stranitsa_2/48371/" TargetMode="External"/><Relationship Id="rId38" Type="http://schemas.openxmlformats.org/officeDocument/2006/relationships/hyperlink" Target="http://www.pocketschool.ru/catalog/glavnaya_stranitsa_2/49402/" TargetMode="External"/><Relationship Id="rId59" Type="http://schemas.openxmlformats.org/officeDocument/2006/relationships/hyperlink" Target="http://www.pocketschool.ru/catalog/glavnaya_stranitsa_2/48337/" TargetMode="External"/><Relationship Id="rId103" Type="http://schemas.openxmlformats.org/officeDocument/2006/relationships/hyperlink" Target="http://&#1096;&#1082;&#1086;&#1083;&#1072;&#1074;&#1082;&#1072;&#1088;&#1084;&#1072;&#1085;&#1077;.&#1088;&#1092;/catalog/glavnaya_stranitsa_2/1297/" TargetMode="External"/><Relationship Id="rId124" Type="http://schemas.openxmlformats.org/officeDocument/2006/relationships/hyperlink" Target="http://&#1096;&#1082;&#1086;&#1083;&#1072;&#1074;&#1082;&#1072;&#1088;&#1084;&#1072;&#1085;&#1077;.&#1088;&#1092;/catalog/glavnaya_stranitsa_2/1358/" TargetMode="External"/><Relationship Id="rId310" Type="http://schemas.openxmlformats.org/officeDocument/2006/relationships/hyperlink" Target="http://&#1096;&#1082;&#1086;&#1083;&#1072;&#1074;&#1082;&#1072;&#1088;&#1084;&#1072;&#1085;&#1077;.&#1088;&#1092;/catalog/glavnaya_stranitsa_2/1717/" TargetMode="External"/><Relationship Id="rId70" Type="http://schemas.openxmlformats.org/officeDocument/2006/relationships/hyperlink" Target="http://&#1096;&#1082;&#1086;&#1083;&#1072;&#1074;&#1082;&#1072;&#1088;&#1084;&#1072;&#1085;&#1077;.&#1088;&#1092;/catalog/glavnaya_stranitsa_2/1181/" TargetMode="External"/><Relationship Id="rId91" Type="http://schemas.openxmlformats.org/officeDocument/2006/relationships/hyperlink" Target="http://&#1096;&#1082;&#1086;&#1083;&#1072;&#1074;&#1082;&#1072;&#1088;&#1084;&#1072;&#1085;&#1077;.&#1088;&#1092;/catalog/glavnaya_stranitsa_2/1268/" TargetMode="External"/><Relationship Id="rId145" Type="http://schemas.openxmlformats.org/officeDocument/2006/relationships/hyperlink" Target="http://&#1096;&#1082;&#1086;&#1083;&#1072;&#1074;&#1082;&#1072;&#1088;&#1084;&#1072;&#1085;&#1077;.&#1088;&#1092;/catalog/glavnaya_stranitsa_2/1362/" TargetMode="External"/><Relationship Id="rId166" Type="http://schemas.openxmlformats.org/officeDocument/2006/relationships/hyperlink" Target="http://&#1096;&#1082;&#1086;&#1083;&#1072;&#1074;&#1082;&#1072;&#1088;&#1084;&#1072;&#1085;&#1077;.&#1088;&#1092;/catalog/glavnaya_stranitsa_2/1506/" TargetMode="External"/><Relationship Id="rId187" Type="http://schemas.openxmlformats.org/officeDocument/2006/relationships/hyperlink" Target="http://&#1096;&#1082;&#1086;&#1083;&#1072;&#1074;&#1082;&#1072;&#1088;&#1084;&#1072;&#1085;&#1077;.&#1088;&#1092;/catalog/glavnaya_stranitsa_2/1323/" TargetMode="External"/><Relationship Id="rId331" Type="http://schemas.openxmlformats.org/officeDocument/2006/relationships/hyperlink" Target="http://www.pocketschool.ru/catalog/glavnaya_stranitsa_2/48377/" TargetMode="External"/><Relationship Id="rId352" Type="http://schemas.openxmlformats.org/officeDocument/2006/relationships/hyperlink" Target="http://www.pocketschool.ru/catalog/glavnaya_stranitsa_2/48250/" TargetMode="External"/><Relationship Id="rId373" Type="http://schemas.openxmlformats.org/officeDocument/2006/relationships/hyperlink" Target="http://www.pocketschool.ru/catalog/glavnaya_stranitsa_2/49352/" TargetMode="External"/><Relationship Id="rId394" Type="http://schemas.openxmlformats.org/officeDocument/2006/relationships/hyperlink" Target="http://www.pocketschool.ru/catalog/glavnaya_stranitsa_2/49431/" TargetMode="External"/><Relationship Id="rId408" Type="http://schemas.openxmlformats.org/officeDocument/2006/relationships/hyperlink" Target="https://pocketschool.ru/catalog/glavnaya_stranitsa_2/49508/" TargetMode="External"/><Relationship Id="rId1" Type="http://schemas.openxmlformats.org/officeDocument/2006/relationships/printerSettings" Target="../printerSettings/printerSettings3.bin"/><Relationship Id="rId212" Type="http://schemas.openxmlformats.org/officeDocument/2006/relationships/hyperlink" Target="http://&#1096;&#1082;&#1086;&#1083;&#1072;&#1074;&#1082;&#1072;&#1088;&#1084;&#1072;&#1085;&#1077;.&#1088;&#1092;/catalog/glavnaya_stranitsa_2/1564/" TargetMode="External"/><Relationship Id="rId233" Type="http://schemas.openxmlformats.org/officeDocument/2006/relationships/hyperlink" Target="http://&#1096;&#1082;&#1086;&#1083;&#1072;&#1074;&#1082;&#1072;&#1088;&#1084;&#1072;&#1085;&#1077;.&#1088;&#1092;/catalog/glavnaya_stranitsa_2/1591/" TargetMode="External"/><Relationship Id="rId254" Type="http://schemas.openxmlformats.org/officeDocument/2006/relationships/hyperlink" Target="http://&#1096;&#1082;&#1086;&#1083;&#1072;&#1074;&#1082;&#1072;&#1088;&#1084;&#1072;&#1085;&#1077;.&#1088;&#1092;/catalog/glavnaya_stranitsa_2/1647/" TargetMode="External"/><Relationship Id="rId28" Type="http://schemas.openxmlformats.org/officeDocument/2006/relationships/hyperlink" Target="http://www.pocketschool.ru/catalog/glavnaya_stranitsa_2/48368/" TargetMode="External"/><Relationship Id="rId49" Type="http://schemas.openxmlformats.org/officeDocument/2006/relationships/hyperlink" Target="http://&#1096;&#1082;&#1086;&#1083;&#1072;&#1074;&#1082;&#1072;&#1088;&#1084;&#1072;&#1085;&#1077;.&#1088;&#1092;/catalog/glavnaya_stranitsa_2/967/" TargetMode="External"/><Relationship Id="rId114" Type="http://schemas.openxmlformats.org/officeDocument/2006/relationships/hyperlink" Target="http://&#1096;&#1082;&#1086;&#1083;&#1072;&#1074;&#1082;&#1072;&#1088;&#1084;&#1072;&#1085;&#1077;.&#1088;&#1092;/catalog/glavnaya_stranitsa_2/1453/" TargetMode="External"/><Relationship Id="rId275" Type="http://schemas.openxmlformats.org/officeDocument/2006/relationships/hyperlink" Target="http://&#1096;&#1082;&#1086;&#1083;&#1072;&#1074;&#1082;&#1072;&#1088;&#1084;&#1072;&#1085;&#1077;.&#1088;&#1092;/catalog/glavnaya_stranitsa_2/1240/" TargetMode="External"/><Relationship Id="rId296" Type="http://schemas.openxmlformats.org/officeDocument/2006/relationships/hyperlink" Target="http://&#1096;&#1082;&#1086;&#1083;&#1072;&#1074;&#1082;&#1072;&#1088;&#1084;&#1072;&#1085;&#1077;.&#1088;&#1092;/catalog/glavnaya_stranitsa_2/1251/" TargetMode="External"/><Relationship Id="rId300" Type="http://schemas.openxmlformats.org/officeDocument/2006/relationships/hyperlink" Target="http://&#1096;&#1082;&#1086;&#1083;&#1072;&#1074;&#1082;&#1072;&#1088;&#1084;&#1072;&#1085;&#1077;.&#1088;&#1092;/catalog/glavnaya_stranitsa_2/1233/" TargetMode="External"/><Relationship Id="rId60" Type="http://schemas.openxmlformats.org/officeDocument/2006/relationships/hyperlink" Target="http://www.pocketschool.ru/catalog/glavnaya_stranitsa_2/48330/" TargetMode="External"/><Relationship Id="rId81" Type="http://schemas.openxmlformats.org/officeDocument/2006/relationships/hyperlink" Target="http://&#1096;&#1082;&#1086;&#1083;&#1072;&#1074;&#1082;&#1072;&#1088;&#1084;&#1072;&#1085;&#1077;.&#1088;&#1092;/catalog/glavnaya_stranitsa_2/936/" TargetMode="External"/><Relationship Id="rId135" Type="http://schemas.openxmlformats.org/officeDocument/2006/relationships/hyperlink" Target="http://&#1096;&#1082;&#1086;&#1083;&#1072;&#1074;&#1082;&#1072;&#1088;&#1084;&#1072;&#1085;&#1077;.&#1088;&#1092;/catalog/glavnaya_stranitsa_2/1460/" TargetMode="External"/><Relationship Id="rId156" Type="http://schemas.openxmlformats.org/officeDocument/2006/relationships/hyperlink" Target="http://www.pocketschool.ru/catalog/glavnaya_stranitsa_2/48321/" TargetMode="External"/><Relationship Id="rId177" Type="http://schemas.openxmlformats.org/officeDocument/2006/relationships/hyperlink" Target="http://&#1096;&#1082;&#1086;&#1083;&#1072;&#1074;&#1082;&#1072;&#1088;&#1084;&#1072;&#1085;&#1077;.&#1088;&#1092;/catalog/glavnaya_stranitsa_2/1331/" TargetMode="External"/><Relationship Id="rId198" Type="http://schemas.openxmlformats.org/officeDocument/2006/relationships/hyperlink" Target="http://&#1096;&#1082;&#1086;&#1083;&#1072;&#1074;&#1082;&#1072;&#1088;&#1084;&#1072;&#1085;&#1077;.&#1088;&#1092;/catalog/glavnaya_stranitsa_2/1532/" TargetMode="External"/><Relationship Id="rId321" Type="http://schemas.openxmlformats.org/officeDocument/2006/relationships/hyperlink" Target="http://&#1096;&#1082;&#1086;&#1083;&#1072;&#1074;&#1082;&#1072;&#1088;&#1084;&#1072;&#1085;&#1077;.&#1088;&#1092;/catalog/glavnaya_stranitsa_2/1719/" TargetMode="External"/><Relationship Id="rId342" Type="http://schemas.openxmlformats.org/officeDocument/2006/relationships/hyperlink" Target="http://www.pocketschool.ru/bitrix/admin/iblock_element_edit.php?IBLOCK_ID=5&amp;type=aspro_ishop_catalog&amp;ID=1343&amp;lang=ru&amp;find_section_section=143&amp;WF=Y" TargetMode="External"/><Relationship Id="rId363" Type="http://schemas.openxmlformats.org/officeDocument/2006/relationships/hyperlink" Target="http://www.pocketschool.ru/catalog/glavnaya_stranitsa_2/49343/" TargetMode="External"/><Relationship Id="rId384" Type="http://schemas.openxmlformats.org/officeDocument/2006/relationships/hyperlink" Target="http://www.pocketschool.ru/catalog/glavnaya_stranitsa_2/1502/" TargetMode="External"/><Relationship Id="rId202" Type="http://schemas.openxmlformats.org/officeDocument/2006/relationships/hyperlink" Target="http://&#1096;&#1082;&#1086;&#1083;&#1072;&#1074;&#1082;&#1072;&#1088;&#1084;&#1072;&#1085;&#1077;.&#1088;&#1092;/catalog/glavnaya_stranitsa_2/1535/" TargetMode="External"/><Relationship Id="rId223" Type="http://schemas.openxmlformats.org/officeDocument/2006/relationships/hyperlink" Target="http://&#1096;&#1082;&#1086;&#1083;&#1072;&#1074;&#1082;&#1072;&#1088;&#1084;&#1072;&#1085;&#1077;.&#1088;&#1092;/catalog/glavnaya_stranitsa_2/1571/" TargetMode="External"/><Relationship Id="rId244" Type="http://schemas.openxmlformats.org/officeDocument/2006/relationships/hyperlink" Target="http://&#1096;&#1082;&#1086;&#1083;&#1072;&#1074;&#1082;&#1072;&#1088;&#1084;&#1072;&#1085;&#1077;.&#1088;&#1092;/catalog/glavnaya_stranitsa_2/1629/" TargetMode="External"/><Relationship Id="rId18" Type="http://schemas.openxmlformats.org/officeDocument/2006/relationships/hyperlink" Target="http://www.pocketschool.ru/catalog/glavnaya_stranitsa_2/48372/" TargetMode="External"/><Relationship Id="rId39" Type="http://schemas.openxmlformats.org/officeDocument/2006/relationships/hyperlink" Target="http://&#1096;&#1082;&#1086;&#1083;&#1072;&#1074;&#1082;&#1072;&#1088;&#1084;&#1072;&#1085;&#1077;.&#1088;&#1092;/catalog/glavnaya_stranitsa_2/1018/" TargetMode="External"/><Relationship Id="rId265" Type="http://schemas.openxmlformats.org/officeDocument/2006/relationships/hyperlink" Target="http://&#1096;&#1082;&#1086;&#1083;&#1072;&#1074;&#1082;&#1072;&#1088;&#1084;&#1072;&#1085;&#1077;.&#1088;&#1092;/catalog/glavnaya_stranitsa_2/1638/" TargetMode="External"/><Relationship Id="rId286" Type="http://schemas.openxmlformats.org/officeDocument/2006/relationships/hyperlink" Target="http://&#1096;&#1082;&#1086;&#1083;&#1072;&#1074;&#1082;&#1072;&#1088;&#1084;&#1072;&#1085;&#1077;.&#1088;&#1092;/catalog/glavnaya_stranitsa_2/1670/" TargetMode="External"/><Relationship Id="rId50" Type="http://schemas.openxmlformats.org/officeDocument/2006/relationships/hyperlink" Target="http://&#1096;&#1082;&#1086;&#1083;&#1072;&#1074;&#1082;&#1072;&#1088;&#1084;&#1072;&#1085;&#1077;.&#1088;&#1092;/catalog/glavnaya_stranitsa_2/968/" TargetMode="External"/><Relationship Id="rId104" Type="http://schemas.openxmlformats.org/officeDocument/2006/relationships/hyperlink" Target="http://&#1096;&#1082;&#1086;&#1083;&#1072;&#1074;&#1082;&#1072;&#1088;&#1084;&#1072;&#1085;&#1077;.&#1088;&#1092;/catalog/glavnaya_stranitsa_2/1317/" TargetMode="External"/><Relationship Id="rId125" Type="http://schemas.openxmlformats.org/officeDocument/2006/relationships/hyperlink" Target="http://&#1096;&#1082;&#1086;&#1083;&#1072;&#1074;&#1082;&#1072;&#1088;&#1084;&#1072;&#1085;&#1077;.&#1088;&#1092;/catalog/glavnaya_stranitsa_2/1356/" TargetMode="External"/><Relationship Id="rId146" Type="http://schemas.openxmlformats.org/officeDocument/2006/relationships/hyperlink" Target="http://&#1096;&#1082;&#1086;&#1083;&#1072;&#1074;&#1082;&#1072;&#1088;&#1084;&#1072;&#1085;&#1077;.&#1088;&#1092;/catalog/glavnaya_stranitsa_2/1363/" TargetMode="External"/><Relationship Id="rId167" Type="http://schemas.openxmlformats.org/officeDocument/2006/relationships/hyperlink" Target="http://&#1096;&#1082;&#1086;&#1083;&#1072;&#1074;&#1082;&#1072;&#1088;&#1084;&#1072;&#1085;&#1077;.&#1088;&#1092;/catalog/glavnaya_stranitsa_2/1477/" TargetMode="External"/><Relationship Id="rId188" Type="http://schemas.openxmlformats.org/officeDocument/2006/relationships/hyperlink" Target="http://&#1096;&#1082;&#1086;&#1083;&#1072;&#1074;&#1082;&#1072;&#1088;&#1084;&#1072;&#1085;&#1077;.&#1088;&#1092;/catalog/glavnaya_stranitsa_2/1324/" TargetMode="External"/><Relationship Id="rId311" Type="http://schemas.openxmlformats.org/officeDocument/2006/relationships/hyperlink" Target="http://&#1096;&#1082;&#1086;&#1083;&#1072;&#1074;&#1082;&#1072;&#1088;&#1084;&#1072;&#1085;&#1077;.&#1088;&#1092;/catalog/glavnaya_stranitsa_2/1718/" TargetMode="External"/><Relationship Id="rId332" Type="http://schemas.openxmlformats.org/officeDocument/2006/relationships/hyperlink" Target="http://www.pocketschool.ru/catalog/glavnaya_stranitsa_2/48378/" TargetMode="External"/><Relationship Id="rId353" Type="http://schemas.openxmlformats.org/officeDocument/2006/relationships/hyperlink" Target="http://www.pocketschool.ru/catalog/glavnaya_stranitsa_2/48414/" TargetMode="External"/><Relationship Id="rId374" Type="http://schemas.openxmlformats.org/officeDocument/2006/relationships/hyperlink" Target="http://www.pocketschool.ru/catalog/glavnaya_stranitsa_2/49353/" TargetMode="External"/><Relationship Id="rId395" Type="http://schemas.openxmlformats.org/officeDocument/2006/relationships/hyperlink" Target="https://pocketschool.ru/catalog/glavnaya_stranitsa_2/49281/" TargetMode="External"/><Relationship Id="rId409" Type="http://schemas.openxmlformats.org/officeDocument/2006/relationships/hyperlink" Target="https://pocketschool.ru/catalog/glavnaya_stranitsa_2/49507/" TargetMode="External"/><Relationship Id="rId71" Type="http://schemas.openxmlformats.org/officeDocument/2006/relationships/hyperlink" Target="http://&#1096;&#1082;&#1086;&#1083;&#1072;&#1074;&#1082;&#1072;&#1088;&#1084;&#1072;&#1085;&#1077;.&#1088;&#1092;/catalog/glavnaya_stranitsa_2/1174/" TargetMode="External"/><Relationship Id="rId92" Type="http://schemas.openxmlformats.org/officeDocument/2006/relationships/hyperlink" Target="http://&#1096;&#1082;&#1086;&#1083;&#1072;&#1074;&#1082;&#1072;&#1088;&#1084;&#1072;&#1085;&#1077;.&#1088;&#1092;/catalog/glavnaya_stranitsa_2/1269/" TargetMode="External"/><Relationship Id="rId213" Type="http://schemas.openxmlformats.org/officeDocument/2006/relationships/hyperlink" Target="http://&#1096;&#1082;&#1086;&#1083;&#1072;&#1074;&#1082;&#1072;&#1088;&#1084;&#1072;&#1085;&#1077;.&#1088;&#1092;/catalog/glavnaya_stranitsa_2/1507/" TargetMode="External"/><Relationship Id="rId234" Type="http://schemas.openxmlformats.org/officeDocument/2006/relationships/hyperlink" Target="http://&#1096;&#1082;&#1086;&#1083;&#1072;&#1074;&#1082;&#1072;&#1088;&#1084;&#1072;&#1085;&#1077;.&#1088;&#1092;/catalog/glavnaya_stranitsa_2/1611/" TargetMode="External"/><Relationship Id="rId2" Type="http://schemas.openxmlformats.org/officeDocument/2006/relationships/hyperlink" Target="http://www.pocketschool.ru/catalog/glavnaya_stranitsa_2/48338/" TargetMode="External"/><Relationship Id="rId29" Type="http://schemas.openxmlformats.org/officeDocument/2006/relationships/hyperlink" Target="http://www.pocketschool.ru/catalog/glavnaya_stranitsa_2/48326/" TargetMode="External"/><Relationship Id="rId255" Type="http://schemas.openxmlformats.org/officeDocument/2006/relationships/hyperlink" Target="http://&#1096;&#1082;&#1086;&#1083;&#1072;&#1074;&#1082;&#1072;&#1088;&#1084;&#1072;&#1085;&#1077;.&#1088;&#1092;/catalog/glavnaya_stranitsa_2/1645/" TargetMode="External"/><Relationship Id="rId276" Type="http://schemas.openxmlformats.org/officeDocument/2006/relationships/hyperlink" Target="http://&#1096;&#1082;&#1086;&#1083;&#1072;&#1074;&#1082;&#1072;&#1088;&#1084;&#1072;&#1085;&#1077;.&#1088;&#1092;/catalog/glavnaya_stranitsa_2/1241/" TargetMode="External"/><Relationship Id="rId297" Type="http://schemas.openxmlformats.org/officeDocument/2006/relationships/hyperlink" Target="http://&#1096;&#1082;&#1086;&#1083;&#1072;&#1074;&#1082;&#1072;&#1088;&#1084;&#1072;&#1085;&#1077;.&#1088;&#1092;/catalog/glavnaya_stranitsa_2/1650/" TargetMode="External"/><Relationship Id="rId40" Type="http://schemas.openxmlformats.org/officeDocument/2006/relationships/hyperlink" Target="http://&#1096;&#1082;&#1086;&#1083;&#1072;&#1074;&#1082;&#1072;&#1088;&#1084;&#1072;&#1085;&#1077;.&#1088;&#1092;/catalog/glavnaya_stranitsa_2/1020/" TargetMode="External"/><Relationship Id="rId115" Type="http://schemas.openxmlformats.org/officeDocument/2006/relationships/hyperlink" Target="http://&#1096;&#1082;&#1086;&#1083;&#1072;&#1074;&#1082;&#1072;&#1088;&#1084;&#1072;&#1085;&#1077;.&#1088;&#1092;/catalog/glavnaya_stranitsa_2/1344/" TargetMode="External"/><Relationship Id="rId136" Type="http://schemas.openxmlformats.org/officeDocument/2006/relationships/hyperlink" Target="http://&#1096;&#1082;&#1086;&#1083;&#1072;&#1074;&#1082;&#1072;&#1088;&#1084;&#1072;&#1085;&#1077;.&#1088;&#1092;/catalog/glavnaya_stranitsa_2/1459/" TargetMode="External"/><Relationship Id="rId157" Type="http://schemas.openxmlformats.org/officeDocument/2006/relationships/hyperlink" Target="http://&#1096;&#1082;&#1086;&#1083;&#1072;&#1074;&#1082;&#1072;&#1088;&#1084;&#1072;&#1085;&#1077;.&#1088;&#1092;/catalog/glavnaya_stranitsa_2/1430/" TargetMode="External"/><Relationship Id="rId178" Type="http://schemas.openxmlformats.org/officeDocument/2006/relationships/hyperlink" Target="https://pocketschool.ru/catalog/glavnaya_stranitsa_2/49809/" TargetMode="External"/><Relationship Id="rId301" Type="http://schemas.openxmlformats.org/officeDocument/2006/relationships/hyperlink" Target="http://&#1096;&#1082;&#1086;&#1083;&#1072;&#1074;&#1082;&#1072;&#1088;&#1084;&#1072;&#1085;&#1077;.&#1088;&#1092;/catalog/glavnaya_stranitsa_2/1234/" TargetMode="External"/><Relationship Id="rId322" Type="http://schemas.openxmlformats.org/officeDocument/2006/relationships/hyperlink" Target="http://&#1096;&#1082;&#1086;&#1083;&#1072;&#1074;&#1082;&#1072;&#1088;&#1084;&#1072;&#1085;&#1077;.&#1088;&#1092;/catalog/glavnaya_stranitsa_2/1721/" TargetMode="External"/><Relationship Id="rId343" Type="http://schemas.openxmlformats.org/officeDocument/2006/relationships/hyperlink" Target="http://www.pocketschool.ru/catalog/glavnaya_stranitsa_2/48739/" TargetMode="External"/><Relationship Id="rId364" Type="http://schemas.openxmlformats.org/officeDocument/2006/relationships/hyperlink" Target="http://www.pocketschool.ru/catalog/glavnaya_stranitsa_2/49342/" TargetMode="External"/><Relationship Id="rId61" Type="http://schemas.openxmlformats.org/officeDocument/2006/relationships/hyperlink" Target="http://www.pocketschool.ru/catalog/glavnaya_stranitsa_2/48331/" TargetMode="External"/><Relationship Id="rId82" Type="http://schemas.openxmlformats.org/officeDocument/2006/relationships/hyperlink" Target="http://&#1096;&#1082;&#1086;&#1083;&#1072;&#1074;&#1082;&#1072;&#1088;&#1084;&#1072;&#1085;&#1077;.&#1088;&#1092;/catalog/glavnaya_stranitsa_2/938/" TargetMode="External"/><Relationship Id="rId199" Type="http://schemas.openxmlformats.org/officeDocument/2006/relationships/hyperlink" Target="http://&#1096;&#1082;&#1086;&#1083;&#1072;&#1074;&#1082;&#1072;&#1088;&#1084;&#1072;&#1085;&#1077;.&#1088;&#1092;/catalog/glavnaya_stranitsa_2/1533/" TargetMode="External"/><Relationship Id="rId203" Type="http://schemas.openxmlformats.org/officeDocument/2006/relationships/hyperlink" Target="http://&#1096;&#1082;&#1086;&#1083;&#1072;&#1074;&#1082;&#1072;&#1088;&#1084;&#1072;&#1085;&#1077;.&#1088;&#1092;/catalog/glavnaya_stranitsa_2/1547/" TargetMode="External"/><Relationship Id="rId385" Type="http://schemas.openxmlformats.org/officeDocument/2006/relationships/hyperlink" Target="http://www.pocketschool.ru/catalog/glavnaya_stranitsa_2/1603/" TargetMode="External"/><Relationship Id="rId19" Type="http://schemas.openxmlformats.org/officeDocument/2006/relationships/hyperlink" Target="http://www.pocketschool.ru/catalog/glavnaya_stranitsa_2/48314/" TargetMode="External"/><Relationship Id="rId224" Type="http://schemas.openxmlformats.org/officeDocument/2006/relationships/hyperlink" Target="http://&#1096;&#1082;&#1086;&#1083;&#1072;&#1074;&#1082;&#1072;&#1088;&#1084;&#1072;&#1085;&#1077;.&#1088;&#1092;/catalog/glavnaya_stranitsa_2/1572/" TargetMode="External"/><Relationship Id="rId245" Type="http://schemas.openxmlformats.org/officeDocument/2006/relationships/hyperlink" Target="http://&#1096;&#1082;&#1086;&#1083;&#1072;&#1074;&#1082;&#1072;&#1088;&#1084;&#1072;&#1085;&#1077;.&#1088;&#1092;/catalog/glavnaya_stranitsa_2/1634/" TargetMode="External"/><Relationship Id="rId266" Type="http://schemas.openxmlformats.org/officeDocument/2006/relationships/hyperlink" Target="http://&#1096;&#1082;&#1086;&#1083;&#1072;&#1074;&#1082;&#1072;&#1088;&#1084;&#1072;&#1085;&#1077;.&#1088;&#1092;/catalog/glavnaya_stranitsa_2/1639/" TargetMode="External"/><Relationship Id="rId287" Type="http://schemas.openxmlformats.org/officeDocument/2006/relationships/hyperlink" Target="http://&#1096;&#1082;&#1086;&#1083;&#1072;&#1074;&#1082;&#1072;&#1088;&#1084;&#1072;&#1085;&#1077;.&#1088;&#1092;/catalog/glavnaya_stranitsa_2/1689/" TargetMode="External"/><Relationship Id="rId410" Type="http://schemas.openxmlformats.org/officeDocument/2006/relationships/hyperlink" Target="https://pocketschool.ru/catalog/glavnaya_stranitsa_2/49505/" TargetMode="External"/><Relationship Id="rId30" Type="http://schemas.openxmlformats.org/officeDocument/2006/relationships/hyperlink" Target="http://www.pocketschool.ru/catalog/glavnaya_stranitsa_2/48312/" TargetMode="External"/><Relationship Id="rId105" Type="http://schemas.openxmlformats.org/officeDocument/2006/relationships/hyperlink" Target="http://&#1096;&#1082;&#1086;&#1083;&#1072;&#1074;&#1082;&#1072;&#1088;&#1084;&#1072;&#1085;&#1077;.&#1088;&#1092;/catalog/glavnaya_stranitsa_2/1325/" TargetMode="External"/><Relationship Id="rId126" Type="http://schemas.openxmlformats.org/officeDocument/2006/relationships/hyperlink" Target="http://&#1096;&#1082;&#1086;&#1083;&#1072;&#1074;&#1082;&#1072;&#1088;&#1084;&#1072;&#1085;&#1077;.&#1088;&#1092;/catalog/glavnaya_stranitsa_2/1360/" TargetMode="External"/><Relationship Id="rId147" Type="http://schemas.openxmlformats.org/officeDocument/2006/relationships/hyperlink" Target="http://&#1096;&#1082;&#1086;&#1083;&#1072;&#1074;&#1082;&#1072;&#1088;&#1084;&#1072;&#1085;&#1077;.&#1088;&#1092;/catalog/glavnaya_stranitsa_2/1364/" TargetMode="External"/><Relationship Id="rId168" Type="http://schemas.openxmlformats.org/officeDocument/2006/relationships/hyperlink" Target="http://&#1096;&#1082;&#1086;&#1083;&#1072;&#1074;&#1082;&#1072;&#1088;&#1084;&#1072;&#1085;&#1077;.&#1088;&#1092;/catalog/glavnaya_stranitsa_2/1476/" TargetMode="External"/><Relationship Id="rId312" Type="http://schemas.openxmlformats.org/officeDocument/2006/relationships/hyperlink" Target="http://&#1096;&#1082;&#1086;&#1083;&#1072;&#1074;&#1082;&#1072;&#1088;&#1084;&#1072;&#1085;&#1077;.&#1088;&#1092;/catalog/glavnaya_stranitsa_2/1166/" TargetMode="External"/><Relationship Id="rId333" Type="http://schemas.openxmlformats.org/officeDocument/2006/relationships/hyperlink" Target="http://www.pocketschool.ru/catalog/glavnaya_stranitsa_2/48379/" TargetMode="External"/><Relationship Id="rId354" Type="http://schemas.openxmlformats.org/officeDocument/2006/relationships/hyperlink" Target="http://www.pocketschool.ru/catalog/glavnaya_stranitsa_2/48413/" TargetMode="External"/><Relationship Id="rId51" Type="http://schemas.openxmlformats.org/officeDocument/2006/relationships/hyperlink" Target="http://&#1096;&#1082;&#1086;&#1083;&#1072;&#1074;&#1082;&#1072;&#1088;&#1084;&#1072;&#1085;&#1077;.&#1088;&#1092;/catalog/glavnaya_stranitsa_2/969/" TargetMode="External"/><Relationship Id="rId72" Type="http://schemas.openxmlformats.org/officeDocument/2006/relationships/hyperlink" Target="http://&#1096;&#1082;&#1086;&#1083;&#1072;&#1074;&#1082;&#1072;&#1088;&#1084;&#1072;&#1085;&#1077;.&#1088;&#1092;/catalog/glavnaya_stranitsa_2/1175/" TargetMode="External"/><Relationship Id="rId93" Type="http://schemas.openxmlformats.org/officeDocument/2006/relationships/hyperlink" Target="http://&#1096;&#1082;&#1086;&#1083;&#1072;&#1074;&#1082;&#1072;&#1088;&#1084;&#1072;&#1085;&#1077;.&#1088;&#1092;/catalog/glavnaya_stranitsa_2/1271/" TargetMode="External"/><Relationship Id="rId189" Type="http://schemas.openxmlformats.org/officeDocument/2006/relationships/hyperlink" Target="http://&#1096;&#1082;&#1086;&#1083;&#1072;&#1074;&#1082;&#1072;&#1088;&#1084;&#1072;&#1085;&#1077;.&#1088;&#1092;/catalog/glavnaya_stranitsa_2/1449/" TargetMode="External"/><Relationship Id="rId375" Type="http://schemas.openxmlformats.org/officeDocument/2006/relationships/hyperlink" Target="http://www.pocketschool.ru/catalog/glavnaya_stranitsa_2/49354/" TargetMode="External"/><Relationship Id="rId396" Type="http://schemas.openxmlformats.org/officeDocument/2006/relationships/hyperlink" Target="https://pocketschool.ru/catalog/glavnaya_stranitsa_2/49547/" TargetMode="External"/><Relationship Id="rId3" Type="http://schemas.openxmlformats.org/officeDocument/2006/relationships/hyperlink" Target="http://www.pocketschool.ru/catalog/glavnaya_stranitsa_2/48339/" TargetMode="External"/><Relationship Id="rId214" Type="http://schemas.openxmlformats.org/officeDocument/2006/relationships/hyperlink" Target="http://&#1096;&#1082;&#1086;&#1083;&#1072;&#1074;&#1082;&#1072;&#1088;&#1084;&#1072;&#1085;&#1077;.&#1088;&#1092;/catalog/glavnaya_stranitsa_2/1517/" TargetMode="External"/><Relationship Id="rId235" Type="http://schemas.openxmlformats.org/officeDocument/2006/relationships/hyperlink" Target="http://&#1096;&#1082;&#1086;&#1083;&#1072;&#1074;&#1082;&#1072;&#1088;&#1084;&#1072;&#1085;&#1077;.&#1088;&#1092;/catalog/glavnaya_stranitsa_2/1612/" TargetMode="External"/><Relationship Id="rId256" Type="http://schemas.openxmlformats.org/officeDocument/2006/relationships/hyperlink" Target="http://&#1096;&#1082;&#1086;&#1083;&#1072;&#1074;&#1082;&#1072;&#1088;&#1084;&#1072;&#1085;&#1077;.&#1088;&#1092;/catalog/glavnaya_stranitsa_2/1671/" TargetMode="External"/><Relationship Id="rId277" Type="http://schemas.openxmlformats.org/officeDocument/2006/relationships/hyperlink" Target="http://&#1096;&#1082;&#1086;&#1083;&#1072;&#1074;&#1082;&#1072;&#1088;&#1084;&#1072;&#1085;&#1077;.&#1088;&#1092;/catalog/glavnaya_stranitsa_2/1242/" TargetMode="External"/><Relationship Id="rId298" Type="http://schemas.openxmlformats.org/officeDocument/2006/relationships/hyperlink" Target="http://&#1096;&#1082;&#1086;&#1083;&#1072;&#1074;&#1082;&#1072;&#1088;&#1084;&#1072;&#1085;&#1077;.&#1088;&#1092;/catalog/glavnaya_stranitsa_2/1231/" TargetMode="External"/><Relationship Id="rId400" Type="http://schemas.openxmlformats.org/officeDocument/2006/relationships/hyperlink" Target="https://pocketschool.ru/catalog/glavnaya_stranitsa_2/49535/" TargetMode="External"/><Relationship Id="rId116" Type="http://schemas.openxmlformats.org/officeDocument/2006/relationships/hyperlink" Target="http://&#1096;&#1082;&#1086;&#1083;&#1072;&#1074;&#1082;&#1072;&#1088;&#1084;&#1072;&#1085;&#1077;.&#1088;&#1092;/catalog/glavnaya_stranitsa_2/1341/" TargetMode="External"/><Relationship Id="rId137" Type="http://schemas.openxmlformats.org/officeDocument/2006/relationships/hyperlink" Target="http://&#1096;&#1082;&#1086;&#1083;&#1072;&#1074;&#1082;&#1072;&#1088;&#1084;&#1072;&#1085;&#1077;.&#1088;&#1092;/catalog/glavnaya_stranitsa_2/1353/" TargetMode="External"/><Relationship Id="rId158" Type="http://schemas.openxmlformats.org/officeDocument/2006/relationships/hyperlink" Target="http://&#1096;&#1082;&#1086;&#1083;&#1072;&#1074;&#1082;&#1072;&#1088;&#1084;&#1072;&#1085;&#1077;.&#1088;&#1092;/catalog/glavnaya_stranitsa_2/1432/" TargetMode="External"/><Relationship Id="rId302" Type="http://schemas.openxmlformats.org/officeDocument/2006/relationships/hyperlink" Target="http://&#1096;&#1082;&#1086;&#1083;&#1072;&#1074;&#1082;&#1072;&#1088;&#1084;&#1072;&#1085;&#1077;.&#1088;&#1092;/catalog/glavnaya_stranitsa_2/1235/" TargetMode="External"/><Relationship Id="rId323" Type="http://schemas.openxmlformats.org/officeDocument/2006/relationships/hyperlink" Target="http://&#1096;&#1082;&#1086;&#1083;&#1072;&#1074;&#1082;&#1072;&#1088;&#1084;&#1072;&#1085;&#1077;.&#1088;&#1092;/catalog/glavnaya_stranitsa_2/1728/" TargetMode="External"/><Relationship Id="rId344" Type="http://schemas.openxmlformats.org/officeDocument/2006/relationships/hyperlink" Target="http://www.pocketschool.ru/catalog/glavnaya_stranitsa_2/48364/" TargetMode="External"/><Relationship Id="rId20" Type="http://schemas.openxmlformats.org/officeDocument/2006/relationships/hyperlink" Target="http://www.pocketschool.ru/catalog/glavnaya_stranitsa_2/48427/" TargetMode="External"/><Relationship Id="rId41" Type="http://schemas.openxmlformats.org/officeDocument/2006/relationships/hyperlink" Target="http://&#1096;&#1082;&#1086;&#1083;&#1072;&#1074;&#1082;&#1072;&#1088;&#1084;&#1072;&#1085;&#1077;.&#1088;&#1092;/catalog/glavnaya_stranitsa_2/1019/" TargetMode="External"/><Relationship Id="rId62" Type="http://schemas.openxmlformats.org/officeDocument/2006/relationships/hyperlink" Target="http://www.pocketschool.ru/catalog/glavnaya_stranitsa_2/48332/" TargetMode="External"/><Relationship Id="rId83" Type="http://schemas.openxmlformats.org/officeDocument/2006/relationships/hyperlink" Target="http://&#1096;&#1082;&#1086;&#1083;&#1072;&#1074;&#1082;&#1072;&#1088;&#1084;&#1072;&#1085;&#1077;.&#1088;&#1092;/catalog/glavnaya_stranitsa_2/1337/" TargetMode="External"/><Relationship Id="rId179" Type="http://schemas.openxmlformats.org/officeDocument/2006/relationships/hyperlink" Target="http://&#1096;&#1082;&#1086;&#1083;&#1072;&#1074;&#1082;&#1072;&#1088;&#1084;&#1072;&#1085;&#1077;.&#1088;&#1092;/catalog/glavnaya_stranitsa_2/1332/" TargetMode="External"/><Relationship Id="rId365" Type="http://schemas.openxmlformats.org/officeDocument/2006/relationships/hyperlink" Target="http://www.pocketschool.ru/catalog/glavnaya_stranitsa_2/49344/" TargetMode="External"/><Relationship Id="rId386" Type="http://schemas.openxmlformats.org/officeDocument/2006/relationships/hyperlink" Target="http://www.pocketschool.ru/catalog/glavnaya_stranitsa_2/1604/" TargetMode="External"/><Relationship Id="rId190" Type="http://schemas.openxmlformats.org/officeDocument/2006/relationships/hyperlink" Target="http://&#1096;&#1082;&#1086;&#1083;&#1072;&#1074;&#1082;&#1072;&#1088;&#1084;&#1072;&#1085;&#1077;.&#1088;&#1092;/catalog/glavnaya_stranitsa_2/1259/" TargetMode="External"/><Relationship Id="rId204" Type="http://schemas.openxmlformats.org/officeDocument/2006/relationships/hyperlink" Target="http://&#1096;&#1082;&#1086;&#1083;&#1072;&#1074;&#1082;&#1072;&#1088;&#1084;&#1072;&#1085;&#1077;.&#1088;&#1092;/catalog/glavnaya_stranitsa_2/1543/" TargetMode="External"/><Relationship Id="rId225" Type="http://schemas.openxmlformats.org/officeDocument/2006/relationships/hyperlink" Target="http://&#1096;&#1082;&#1086;&#1083;&#1072;&#1074;&#1082;&#1072;&#1088;&#1084;&#1072;&#1085;&#1077;.&#1088;&#1092;/catalog/glavnaya_stranitsa_2/1573/" TargetMode="External"/><Relationship Id="rId246" Type="http://schemas.openxmlformats.org/officeDocument/2006/relationships/hyperlink" Target="http://&#1096;&#1082;&#1086;&#1083;&#1072;&#1074;&#1082;&#1072;&#1088;&#1084;&#1072;&#1085;&#1077;.&#1088;&#1092;/catalog/glavnaya_stranitsa_2/1601/" TargetMode="External"/><Relationship Id="rId267" Type="http://schemas.openxmlformats.org/officeDocument/2006/relationships/hyperlink" Target="http://&#1096;&#1082;&#1086;&#1083;&#1072;&#1074;&#1082;&#1072;&#1088;&#1084;&#1072;&#1085;&#1077;.&#1088;&#1092;/catalog/glavnaya_stranitsa_2/1643/" TargetMode="External"/><Relationship Id="rId288" Type="http://schemas.openxmlformats.org/officeDocument/2006/relationships/hyperlink" Target="http://&#1096;&#1082;&#1086;&#1083;&#1072;&#1074;&#1082;&#1072;&#1088;&#1084;&#1072;&#1085;&#1077;.&#1088;&#1092;/catalog/glavnaya_stranitsa_2/1688/" TargetMode="External"/><Relationship Id="rId411" Type="http://schemas.openxmlformats.org/officeDocument/2006/relationships/hyperlink" Target="https://pocketschool.ru/catalog/glavnaya_stranitsa_2/49504/" TargetMode="External"/><Relationship Id="rId106" Type="http://schemas.openxmlformats.org/officeDocument/2006/relationships/hyperlink" Target="http://&#1096;&#1082;&#1086;&#1083;&#1072;&#1074;&#1082;&#1072;&#1088;&#1084;&#1072;&#1085;&#1077;.&#1088;&#1092;/catalog/glavnaya_stranitsa_2/1326/" TargetMode="External"/><Relationship Id="rId127" Type="http://schemas.openxmlformats.org/officeDocument/2006/relationships/hyperlink" Target="http://&#1096;&#1082;&#1086;&#1083;&#1072;&#1074;&#1082;&#1072;&#1088;&#1084;&#1072;&#1085;&#1077;.&#1088;&#1092;/catalog/glavnaya_stranitsa_2/1359/" TargetMode="External"/><Relationship Id="rId313" Type="http://schemas.openxmlformats.org/officeDocument/2006/relationships/hyperlink" Target="http://&#1096;&#1082;&#1086;&#1083;&#1072;&#1074;&#1082;&#1072;&#1088;&#1084;&#1072;&#1085;&#1077;.&#1088;&#1092;/catalog/glavnaya_stranitsa_2/1170/" TargetMode="External"/><Relationship Id="rId10" Type="http://schemas.openxmlformats.org/officeDocument/2006/relationships/hyperlink" Target="http://www.pocketschool.ru/catalog/glavnaya_stranitsa_2/48344/" TargetMode="External"/><Relationship Id="rId31" Type="http://schemas.openxmlformats.org/officeDocument/2006/relationships/hyperlink" Target="http://www.pocketschool.ru/catalog/glavnaya_stranitsa_2/48313/" TargetMode="External"/><Relationship Id="rId52" Type="http://schemas.openxmlformats.org/officeDocument/2006/relationships/hyperlink" Target="http://www.pocketschool.ru/catalog/glavnaya_stranitsa_2/49403/" TargetMode="External"/><Relationship Id="rId73" Type="http://schemas.openxmlformats.org/officeDocument/2006/relationships/hyperlink" Target="http://&#1096;&#1082;&#1086;&#1083;&#1072;&#1074;&#1082;&#1072;&#1088;&#1084;&#1072;&#1085;&#1077;.&#1088;&#1092;/catalog/glavnaya_stranitsa_2/1173/" TargetMode="External"/><Relationship Id="rId94" Type="http://schemas.openxmlformats.org/officeDocument/2006/relationships/hyperlink" Target="http://&#1096;&#1082;&#1086;&#1083;&#1072;&#1074;&#1082;&#1072;&#1088;&#1084;&#1072;&#1085;&#1077;.&#1088;&#1092;/catalog/glavnaya_stranitsa_2/1303/" TargetMode="External"/><Relationship Id="rId148" Type="http://schemas.openxmlformats.org/officeDocument/2006/relationships/hyperlink" Target="http://&#1096;&#1082;&#1086;&#1083;&#1072;&#1074;&#1082;&#1072;&#1088;&#1084;&#1072;&#1085;&#1077;.&#1088;&#1092;/catalog/glavnaya_stranitsa_2/1365/" TargetMode="External"/><Relationship Id="rId169" Type="http://schemas.openxmlformats.org/officeDocument/2006/relationships/hyperlink" Target="http://&#1096;&#1082;&#1086;&#1083;&#1072;&#1074;&#1082;&#1072;&#1088;&#1084;&#1072;&#1085;&#1077;.&#1088;&#1092;/catalog/glavnaya_stranitsa_2/1510/" TargetMode="External"/><Relationship Id="rId334" Type="http://schemas.openxmlformats.org/officeDocument/2006/relationships/hyperlink" Target="http://www.pocketschool.ru/catalog/glavnaya_stranitsa_2/48327/" TargetMode="External"/><Relationship Id="rId355" Type="http://schemas.openxmlformats.org/officeDocument/2006/relationships/hyperlink" Target="http://www.pocketschool.ru/catalog/glavnaya_stranitsa_2/48412/" TargetMode="External"/><Relationship Id="rId376" Type="http://schemas.openxmlformats.org/officeDocument/2006/relationships/hyperlink" Target="http://www.pocketschool.ru/catalog/glavnaya_stranitsa_2/49327/" TargetMode="External"/><Relationship Id="rId397" Type="http://schemas.openxmlformats.org/officeDocument/2006/relationships/hyperlink" Target="https://pocketschool.ru/catalog/glavnaya_stranitsa_2/49545/" TargetMode="External"/><Relationship Id="rId4" Type="http://schemas.openxmlformats.org/officeDocument/2006/relationships/hyperlink" Target="http://www.pocketschool.ru/catalog/glavnaya_stranitsa_2/48340/" TargetMode="External"/><Relationship Id="rId180" Type="http://schemas.openxmlformats.org/officeDocument/2006/relationships/hyperlink" Target="https://pocketschool.ru/catalog/glavnaya_stranitsa_2/49810/" TargetMode="External"/><Relationship Id="rId215" Type="http://schemas.openxmlformats.org/officeDocument/2006/relationships/hyperlink" Target="http://&#1096;&#1082;&#1086;&#1083;&#1072;&#1074;&#1082;&#1072;&#1088;&#1084;&#1072;&#1085;&#1077;.&#1088;&#1092;/catalog/glavnaya_stranitsa_2/1516/" TargetMode="External"/><Relationship Id="rId236" Type="http://schemas.openxmlformats.org/officeDocument/2006/relationships/hyperlink" Target="http://&#1096;&#1082;&#1086;&#1083;&#1072;&#1074;&#1082;&#1072;&#1088;&#1084;&#1072;&#1085;&#1077;.&#1088;&#1092;/catalog/glavnaya_stranitsa_2/1613/" TargetMode="External"/><Relationship Id="rId257" Type="http://schemas.openxmlformats.org/officeDocument/2006/relationships/hyperlink" Target="http://&#1096;&#1082;&#1086;&#1083;&#1072;&#1074;&#1082;&#1072;&#1088;&#1084;&#1072;&#1085;&#1077;.&#1088;&#1092;/catalog/glavnaya_stranitsa_2/1675/" TargetMode="External"/><Relationship Id="rId278" Type="http://schemas.openxmlformats.org/officeDocument/2006/relationships/hyperlink" Target="http://&#1096;&#1082;&#1086;&#1083;&#1072;&#1074;&#1082;&#1072;&#1088;&#1084;&#1072;&#1085;&#1077;.&#1088;&#1092;/catalog/glavnaya_stranitsa_2/1245/" TargetMode="External"/><Relationship Id="rId401" Type="http://schemas.openxmlformats.org/officeDocument/2006/relationships/hyperlink" Target="https://pocketschool.ru/catalog/glavnaya_stranitsa_2/49515/" TargetMode="External"/><Relationship Id="rId303" Type="http://schemas.openxmlformats.org/officeDocument/2006/relationships/hyperlink" Target="http://&#1096;&#1082;&#1086;&#1083;&#1072;&#1074;&#1082;&#1072;&#1088;&#1084;&#1072;&#1085;&#1077;.&#1088;&#1092;/catalog/glavnaya_stranitsa_2/1236/" TargetMode="External"/><Relationship Id="rId42" Type="http://schemas.openxmlformats.org/officeDocument/2006/relationships/hyperlink" Target="http://&#1096;&#1082;&#1086;&#1083;&#1072;&#1074;&#1082;&#1072;&#1088;&#1084;&#1072;&#1085;&#1077;.&#1088;&#1092;/catalog/glavnaya_stranitsa_2/1021/" TargetMode="External"/><Relationship Id="rId84" Type="http://schemas.openxmlformats.org/officeDocument/2006/relationships/hyperlink" Target="http://&#1096;&#1082;&#1086;&#1083;&#1072;&#1074;&#1082;&#1072;&#1088;&#1084;&#1072;&#1085;&#1077;.&#1088;&#1092;/catalog/glavnaya_stranitsa_2/1336/" TargetMode="External"/><Relationship Id="rId138" Type="http://schemas.openxmlformats.org/officeDocument/2006/relationships/hyperlink" Target="http://&#1096;&#1082;&#1086;&#1083;&#1072;&#1074;&#1082;&#1072;&#1088;&#1084;&#1072;&#1085;&#1077;.&#1088;&#1092;/catalog/glavnaya_stranitsa_2/1354/" TargetMode="External"/><Relationship Id="rId345" Type="http://schemas.openxmlformats.org/officeDocument/2006/relationships/hyperlink" Target="http://www.pocketschool.ru/catalog/glavnaya_stranitsa_2/2074/" TargetMode="External"/><Relationship Id="rId387" Type="http://schemas.openxmlformats.org/officeDocument/2006/relationships/hyperlink" Target="http://www.pocketschool.ru/catalog/glavnaya_stranitsa_2/1605/" TargetMode="External"/><Relationship Id="rId191" Type="http://schemas.openxmlformats.org/officeDocument/2006/relationships/hyperlink" Target="http://&#1096;&#1082;&#1086;&#1083;&#1072;&#1074;&#1082;&#1072;&#1088;&#1084;&#1072;&#1085;&#1077;.&#1088;&#1092;/catalog/glavnaya_stranitsa_2/1260/" TargetMode="External"/><Relationship Id="rId205" Type="http://schemas.openxmlformats.org/officeDocument/2006/relationships/hyperlink" Target="http://&#1096;&#1082;&#1086;&#1083;&#1072;&#1074;&#1082;&#1072;&#1088;&#1084;&#1072;&#1085;&#1077;.&#1088;&#1092;/catalog/glavnaya_stranitsa_2/1551/" TargetMode="External"/><Relationship Id="rId247" Type="http://schemas.openxmlformats.org/officeDocument/2006/relationships/hyperlink" Target="http://&#1096;&#1082;&#1086;&#1083;&#1072;&#1074;&#1082;&#1072;&#1088;&#1084;&#1072;&#1085;&#1077;.&#1088;&#1092;/catalog/glavnaya_stranitsa_2/1598/" TargetMode="External"/><Relationship Id="rId412" Type="http://schemas.openxmlformats.org/officeDocument/2006/relationships/hyperlink" Target="http://www.pocketschool.ru/catalog/glavnaya_stranitsa_2/49844/" TargetMode="External"/><Relationship Id="rId107" Type="http://schemas.openxmlformats.org/officeDocument/2006/relationships/hyperlink" Target="http://&#1096;&#1082;&#1086;&#1083;&#1072;&#1074;&#1082;&#1072;&#1088;&#1084;&#1072;&#1085;&#1077;.&#1088;&#1092;/catalog/glavnaya_stranitsa_2/1327/" TargetMode="External"/><Relationship Id="rId289" Type="http://schemas.openxmlformats.org/officeDocument/2006/relationships/hyperlink" Target="http://&#1096;&#1082;&#1086;&#1083;&#1072;&#1074;&#1082;&#1072;&#1088;&#1084;&#1072;&#1085;&#1077;.&#1088;&#1092;/catalog/glavnaya_stranitsa_2/1700/" TargetMode="External"/><Relationship Id="rId11" Type="http://schemas.openxmlformats.org/officeDocument/2006/relationships/hyperlink" Target="http://www.pocketschool.ru/catalog/glavnaya_stranitsa_2/48345/" TargetMode="External"/><Relationship Id="rId53" Type="http://schemas.openxmlformats.org/officeDocument/2006/relationships/hyperlink" Target="http://www.pocketschool.ru/catalog/glavnaya_stranitsa_2/48350/" TargetMode="External"/><Relationship Id="rId149" Type="http://schemas.openxmlformats.org/officeDocument/2006/relationships/hyperlink" Target="http://www.pocketschool.ru/catalog/glavnaya_stranitsa_2/48324/" TargetMode="External"/><Relationship Id="rId314" Type="http://schemas.openxmlformats.org/officeDocument/2006/relationships/hyperlink" Target="http://&#1096;&#1082;&#1086;&#1083;&#1072;&#1074;&#1082;&#1072;&#1088;&#1084;&#1072;&#1085;&#1077;.&#1088;&#1092;/catalog/glavnaya_stranitsa_2/1167/" TargetMode="External"/><Relationship Id="rId356" Type="http://schemas.openxmlformats.org/officeDocument/2006/relationships/hyperlink" Target="http://www.pocketschool.ru/catalog/glavnaya_stranitsa_2/48411/" TargetMode="External"/><Relationship Id="rId398" Type="http://schemas.openxmlformats.org/officeDocument/2006/relationships/hyperlink" Target="https://pocketschool.ru/catalog/glavnaya_stranitsa_2/49543/" TargetMode="External"/><Relationship Id="rId95" Type="http://schemas.openxmlformats.org/officeDocument/2006/relationships/hyperlink" Target="http://&#1096;&#1082;&#1086;&#1083;&#1072;&#1074;&#1082;&#1072;&#1088;&#1084;&#1072;&#1085;&#1077;.&#1088;&#1092;/catalog/glavnaya_stranitsa_2/1253/" TargetMode="External"/><Relationship Id="rId160" Type="http://schemas.openxmlformats.org/officeDocument/2006/relationships/hyperlink" Target="http://&#1096;&#1082;&#1086;&#1083;&#1072;&#1074;&#1082;&#1072;&#1088;&#1084;&#1072;&#1085;&#1077;.&#1088;&#1092;/catalog/glavnaya_stranitsa_2/1435/" TargetMode="External"/><Relationship Id="rId216" Type="http://schemas.openxmlformats.org/officeDocument/2006/relationships/hyperlink" Target="http://&#1096;&#1082;&#1086;&#1083;&#1072;&#1074;&#1082;&#1072;&#1088;&#1084;&#1072;&#1085;&#1077;.&#1088;&#1092;/catalog/glavnaya_stranitsa_2/1518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3"/>
  <sheetViews>
    <sheetView workbookViewId="0">
      <selection activeCell="C10" sqref="C10"/>
    </sheetView>
  </sheetViews>
  <sheetFormatPr defaultRowHeight="12.75"/>
  <cols>
    <col min="1" max="1" width="10.7109375" style="43" customWidth="1"/>
    <col min="2" max="2" width="22.7109375" style="10" customWidth="1"/>
    <col min="3" max="3" width="77.42578125" style="10" bestFit="1" customWidth="1"/>
    <col min="4" max="4" width="14.42578125" style="10" customWidth="1"/>
    <col min="5" max="16384" width="9.140625" style="10"/>
  </cols>
  <sheetData>
    <row r="1" spans="1:23">
      <c r="A1" s="7"/>
    </row>
    <row r="2" spans="1:23" ht="52.5" customHeight="1">
      <c r="A2" s="215" t="s">
        <v>2949</v>
      </c>
      <c r="B2" s="215"/>
      <c r="C2" s="215"/>
      <c r="D2" s="9"/>
      <c r="E2" s="9"/>
      <c r="F2" s="9"/>
      <c r="G2" s="9"/>
      <c r="H2" s="9"/>
    </row>
    <row r="3" spans="1:23" ht="34.5" customHeight="1">
      <c r="A3" s="216" t="s">
        <v>2950</v>
      </c>
      <c r="B3" s="216"/>
      <c r="C3" s="216"/>
      <c r="D3" s="9"/>
      <c r="E3" s="9"/>
      <c r="F3" s="154"/>
      <c r="G3" s="9"/>
      <c r="H3" s="9"/>
    </row>
    <row r="4" spans="1:23" ht="35.25" customHeight="1">
      <c r="A4" s="200" t="s">
        <v>1762</v>
      </c>
      <c r="B4" s="200" t="s">
        <v>1100</v>
      </c>
      <c r="C4" s="200" t="s">
        <v>1101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spans="1:23" ht="39" customHeight="1">
      <c r="A5" s="206">
        <v>1</v>
      </c>
      <c r="B5" s="207" t="s">
        <v>1827</v>
      </c>
      <c r="C5" s="201" t="s">
        <v>2956</v>
      </c>
    </row>
    <row r="6" spans="1:23" ht="32.25" customHeight="1">
      <c r="A6" s="202">
        <v>2</v>
      </c>
      <c r="B6" s="203" t="s">
        <v>1812</v>
      </c>
      <c r="C6" s="203" t="s">
        <v>2850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2"/>
      <c r="W6" s="12"/>
    </row>
    <row r="7" spans="1:23" ht="38.25">
      <c r="A7" s="204">
        <v>3</v>
      </c>
      <c r="B7" s="205" t="s">
        <v>2951</v>
      </c>
      <c r="C7" s="205" t="s">
        <v>2952</v>
      </c>
    </row>
    <row r="8" spans="1:23" ht="25.5">
      <c r="A8" s="202">
        <v>4</v>
      </c>
      <c r="B8" s="203" t="s">
        <v>1585</v>
      </c>
      <c r="C8" s="203" t="s">
        <v>2849</v>
      </c>
    </row>
    <row r="9" spans="1:23" ht="25.5">
      <c r="A9" s="204">
        <v>5</v>
      </c>
      <c r="B9" s="205" t="s">
        <v>2746</v>
      </c>
      <c r="C9" s="205" t="s">
        <v>2746</v>
      </c>
    </row>
    <row r="10" spans="1:23" ht="25.5">
      <c r="A10" s="202">
        <v>6</v>
      </c>
      <c r="B10" s="203" t="s">
        <v>2792</v>
      </c>
      <c r="C10" s="213" t="s">
        <v>2793</v>
      </c>
    </row>
    <row r="11" spans="1:23">
      <c r="A11"/>
      <c r="B11"/>
      <c r="C11"/>
    </row>
    <row r="12" spans="1:23" ht="14.25" customHeight="1">
      <c r="A12"/>
      <c r="B12"/>
      <c r="C12"/>
    </row>
    <row r="13" spans="1:23" ht="14.25">
      <c r="A13" s="214" t="s">
        <v>2794</v>
      </c>
      <c r="B13" s="214"/>
      <c r="C13" s="214"/>
    </row>
  </sheetData>
  <customSheetViews>
    <customSheetView guid="{3ECA01B1-C48A-4299-AA39-7A1C27DC30E2}">
      <selection activeCell="A2" sqref="A2:C2"/>
      <pageMargins left="0.75" right="0.75" top="1" bottom="1" header="0.5" footer="0.5"/>
      <pageSetup paperSize="9" orientation="portrait" r:id="rId1"/>
    </customSheetView>
  </customSheetViews>
  <mergeCells count="3">
    <mergeCell ref="A13:C13"/>
    <mergeCell ref="A2:C2"/>
    <mergeCell ref="A3:C3"/>
  </mergeCells>
  <phoneticPr fontId="12" type="noConversion"/>
  <pageMargins left="0.75" right="0.75" top="1" bottom="1" header="0.5" footer="0.5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AH495"/>
  <sheetViews>
    <sheetView zoomScaleSheetLayoutView="100" workbookViewId="0">
      <pane ySplit="4" topLeftCell="A5" activePane="bottomLeft" state="frozen"/>
      <selection pane="bottomLeft" activeCell="D15" sqref="D15"/>
    </sheetView>
  </sheetViews>
  <sheetFormatPr defaultRowHeight="12.75"/>
  <cols>
    <col min="1" max="1" width="6.28515625" style="3" customWidth="1"/>
    <col min="2" max="2" width="16.85546875" style="4" customWidth="1"/>
    <col min="3" max="3" width="17.42578125" style="13" customWidth="1"/>
    <col min="4" max="4" width="45.5703125" style="2" customWidth="1"/>
    <col min="5" max="5" width="17.28515625" style="2" customWidth="1"/>
    <col min="6" max="6" width="25.28515625" style="1" customWidth="1"/>
    <col min="7" max="7" width="17" style="1" customWidth="1"/>
    <col min="8" max="8" width="12.42578125" style="1" customWidth="1"/>
    <col min="9" max="9" width="9.42578125" style="8" customWidth="1"/>
    <col min="10" max="10" width="9.28515625" style="6" customWidth="1"/>
    <col min="11" max="34" width="9.140625" style="6"/>
    <col min="35" max="16384" width="9.140625" style="3"/>
  </cols>
  <sheetData>
    <row r="1" spans="1:24" ht="9.75" customHeight="1">
      <c r="A1" s="232"/>
      <c r="B1" s="233"/>
      <c r="C1" s="233"/>
      <c r="D1" s="233"/>
      <c r="E1" s="233"/>
      <c r="F1" s="233"/>
      <c r="G1" s="233"/>
      <c r="H1" s="233"/>
      <c r="I1" s="233"/>
      <c r="J1" s="234"/>
    </row>
    <row r="2" spans="1:24" ht="81" customHeight="1" thickBot="1">
      <c r="A2" s="220" t="s">
        <v>2955</v>
      </c>
      <c r="B2" s="221"/>
      <c r="C2" s="221"/>
      <c r="D2" s="221"/>
      <c r="E2" s="221"/>
      <c r="F2" s="221"/>
      <c r="G2" s="221"/>
      <c r="H2" s="90"/>
      <c r="I2" s="226" t="s">
        <v>2790</v>
      </c>
      <c r="J2" s="227"/>
      <c r="K2" s="230" t="s">
        <v>2791</v>
      </c>
      <c r="L2" s="219"/>
      <c r="M2" s="218" t="s">
        <v>2791</v>
      </c>
      <c r="N2" s="219"/>
      <c r="O2" s="218" t="s">
        <v>2791</v>
      </c>
      <c r="P2" s="219"/>
      <c r="Q2" s="218" t="s">
        <v>2791</v>
      </c>
      <c r="R2" s="219"/>
      <c r="S2" s="218" t="s">
        <v>2791</v>
      </c>
      <c r="T2" s="219"/>
      <c r="U2" s="218" t="s">
        <v>2791</v>
      </c>
      <c r="V2" s="219"/>
      <c r="W2" s="218" t="s">
        <v>2791</v>
      </c>
      <c r="X2" s="219"/>
    </row>
    <row r="3" spans="1:24" ht="33" customHeight="1">
      <c r="A3" s="235" t="s">
        <v>1762</v>
      </c>
      <c r="B3" s="224" t="s">
        <v>1067</v>
      </c>
      <c r="C3" s="222" t="s">
        <v>1068</v>
      </c>
      <c r="D3" s="224" t="s">
        <v>593</v>
      </c>
      <c r="E3" s="237" t="s">
        <v>1811</v>
      </c>
      <c r="F3" s="237" t="s">
        <v>1569</v>
      </c>
      <c r="G3" s="237" t="s">
        <v>1275</v>
      </c>
      <c r="H3" s="239" t="s">
        <v>1578</v>
      </c>
      <c r="I3" s="228"/>
      <c r="J3" s="229"/>
      <c r="K3" s="231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</row>
    <row r="4" spans="1:24" ht="33" customHeight="1" thickBot="1">
      <c r="A4" s="236"/>
      <c r="B4" s="225"/>
      <c r="C4" s="223"/>
      <c r="D4" s="225"/>
      <c r="E4" s="238"/>
      <c r="F4" s="238"/>
      <c r="G4" s="238"/>
      <c r="H4" s="240"/>
      <c r="I4" s="77" t="s">
        <v>2645</v>
      </c>
      <c r="J4" s="78" t="s">
        <v>2646</v>
      </c>
      <c r="K4" s="70" t="s">
        <v>2645</v>
      </c>
      <c r="L4" s="69" t="s">
        <v>2646</v>
      </c>
      <c r="M4" s="69" t="s">
        <v>2645</v>
      </c>
      <c r="N4" s="69" t="s">
        <v>2646</v>
      </c>
      <c r="O4" s="69" t="s">
        <v>2645</v>
      </c>
      <c r="P4" s="69" t="s">
        <v>2646</v>
      </c>
      <c r="Q4" s="69" t="s">
        <v>2645</v>
      </c>
      <c r="R4" s="69" t="s">
        <v>2646</v>
      </c>
      <c r="S4" s="69" t="s">
        <v>2645</v>
      </c>
      <c r="T4" s="69" t="s">
        <v>2646</v>
      </c>
      <c r="U4" s="69" t="s">
        <v>2645</v>
      </c>
      <c r="V4" s="69" t="s">
        <v>2646</v>
      </c>
      <c r="W4" s="69" t="s">
        <v>2645</v>
      </c>
      <c r="X4" s="69" t="s">
        <v>2646</v>
      </c>
    </row>
    <row r="5" spans="1:24" ht="18.75" customHeight="1">
      <c r="A5" s="58"/>
      <c r="B5" s="59">
        <v>200</v>
      </c>
      <c r="C5" s="39"/>
      <c r="D5" s="104" t="s">
        <v>911</v>
      </c>
      <c r="E5" s="104"/>
      <c r="F5" s="105"/>
      <c r="G5" s="60"/>
      <c r="H5" s="98"/>
      <c r="I5" s="79"/>
      <c r="J5" s="80"/>
      <c r="K5" s="7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</row>
    <row r="6" spans="1:24" s="6" customFormat="1" ht="30">
      <c r="A6" s="51"/>
      <c r="B6" s="57"/>
      <c r="C6" s="40"/>
      <c r="D6" s="106" t="s">
        <v>1830</v>
      </c>
      <c r="E6" s="106"/>
      <c r="F6" s="107"/>
      <c r="G6" s="52"/>
      <c r="H6" s="99"/>
      <c r="I6" s="81"/>
      <c r="J6" s="82"/>
      <c r="K6" s="72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</row>
    <row r="7" spans="1:24" s="6" customFormat="1" ht="15.75">
      <c r="A7" s="51"/>
      <c r="B7" s="56">
        <v>201</v>
      </c>
      <c r="C7" s="30"/>
      <c r="D7" s="31" t="s">
        <v>26</v>
      </c>
      <c r="E7" s="31"/>
      <c r="F7" s="107"/>
      <c r="G7" s="52"/>
      <c r="H7" s="99"/>
      <c r="I7" s="81"/>
      <c r="J7" s="82"/>
      <c r="K7" s="72"/>
      <c r="L7" s="73"/>
      <c r="M7" s="72"/>
      <c r="N7" s="73"/>
      <c r="O7" s="72"/>
      <c r="P7" s="73"/>
      <c r="Q7" s="72"/>
      <c r="R7" s="73"/>
      <c r="S7" s="72"/>
      <c r="T7" s="73"/>
      <c r="U7" s="72"/>
      <c r="V7" s="73"/>
      <c r="W7" s="72"/>
      <c r="X7" s="73"/>
    </row>
    <row r="8" spans="1:24" s="6" customFormat="1" ht="53.25" customHeight="1">
      <c r="A8" s="53">
        <v>1</v>
      </c>
      <c r="B8" s="108" t="s">
        <v>1831</v>
      </c>
      <c r="C8" s="15" t="s">
        <v>539</v>
      </c>
      <c r="D8" s="15" t="s">
        <v>1832</v>
      </c>
      <c r="E8" s="15"/>
      <c r="F8" s="109" t="s">
        <v>1833</v>
      </c>
      <c r="G8" s="17" t="s">
        <v>2876</v>
      </c>
      <c r="H8" s="99">
        <v>190</v>
      </c>
      <c r="I8" s="83">
        <f>K8+M8+O8+Q8+S8+U8+W8</f>
        <v>0</v>
      </c>
      <c r="J8" s="84">
        <f>H8*I8</f>
        <v>0</v>
      </c>
      <c r="K8" s="72"/>
      <c r="L8" s="73">
        <f>K8*H8</f>
        <v>0</v>
      </c>
      <c r="M8" s="72"/>
      <c r="N8" s="73">
        <f>H8*M8</f>
        <v>0</v>
      </c>
      <c r="O8" s="72"/>
      <c r="P8" s="73">
        <f>H8*O8</f>
        <v>0</v>
      </c>
      <c r="Q8" s="72"/>
      <c r="R8" s="73">
        <f>H8*Q8</f>
        <v>0</v>
      </c>
      <c r="S8" s="72"/>
      <c r="T8" s="73">
        <f>H8*S8</f>
        <v>0</v>
      </c>
      <c r="U8" s="72"/>
      <c r="V8" s="73">
        <f>H8*U8</f>
        <v>0</v>
      </c>
      <c r="W8" s="72"/>
      <c r="X8" s="73">
        <f>H8*W8</f>
        <v>0</v>
      </c>
    </row>
    <row r="9" spans="1:24" s="6" customFormat="1" ht="48">
      <c r="A9" s="53">
        <v>2</v>
      </c>
      <c r="B9" s="108" t="s">
        <v>1834</v>
      </c>
      <c r="C9" s="22" t="s">
        <v>824</v>
      </c>
      <c r="D9" s="22" t="s">
        <v>1835</v>
      </c>
      <c r="E9" s="22"/>
      <c r="F9" s="109" t="s">
        <v>1836</v>
      </c>
      <c r="G9" s="17" t="s">
        <v>2876</v>
      </c>
      <c r="H9" s="99">
        <v>190</v>
      </c>
      <c r="I9" s="83">
        <f t="shared" ref="I9:I72" si="0">K9+M9+O9+Q9+S9+U9+W9</f>
        <v>0</v>
      </c>
      <c r="J9" s="84">
        <f t="shared" ref="J9:J72" si="1">H9*I9</f>
        <v>0</v>
      </c>
      <c r="K9" s="72"/>
      <c r="L9" s="73">
        <f t="shared" ref="L9:L72" si="2">K9*H9</f>
        <v>0</v>
      </c>
      <c r="M9" s="72"/>
      <c r="N9" s="73">
        <f t="shared" ref="N9:N72" si="3">H9*M9</f>
        <v>0</v>
      </c>
      <c r="O9" s="72"/>
      <c r="P9" s="73">
        <f t="shared" ref="P9:P72" si="4">H9*O9</f>
        <v>0</v>
      </c>
      <c r="Q9" s="72"/>
      <c r="R9" s="73">
        <f t="shared" ref="R9:R72" si="5">H9*Q9</f>
        <v>0</v>
      </c>
      <c r="S9" s="72"/>
      <c r="T9" s="73">
        <f t="shared" ref="T9:T72" si="6">H9*S9</f>
        <v>0</v>
      </c>
      <c r="U9" s="72"/>
      <c r="V9" s="73">
        <f t="shared" ref="V9:V72" si="7">H9*U9</f>
        <v>0</v>
      </c>
      <c r="W9" s="72"/>
      <c r="X9" s="73">
        <f t="shared" ref="X9:X72" si="8">H9*W9</f>
        <v>0</v>
      </c>
    </row>
    <row r="10" spans="1:24" s="6" customFormat="1" ht="40.5" customHeight="1">
      <c r="A10" s="53">
        <v>3</v>
      </c>
      <c r="B10" s="108" t="s">
        <v>1837</v>
      </c>
      <c r="C10" s="22" t="s">
        <v>540</v>
      </c>
      <c r="D10" s="22" t="s">
        <v>1838</v>
      </c>
      <c r="E10" s="22"/>
      <c r="F10" s="109" t="s">
        <v>1839</v>
      </c>
      <c r="G10" s="17" t="s">
        <v>2876</v>
      </c>
      <c r="H10" s="99">
        <v>190</v>
      </c>
      <c r="I10" s="83">
        <f t="shared" si="0"/>
        <v>0</v>
      </c>
      <c r="J10" s="84">
        <f t="shared" si="1"/>
        <v>0</v>
      </c>
      <c r="K10" s="72"/>
      <c r="L10" s="73">
        <f t="shared" si="2"/>
        <v>0</v>
      </c>
      <c r="M10" s="72"/>
      <c r="N10" s="73">
        <f t="shared" si="3"/>
        <v>0</v>
      </c>
      <c r="O10" s="72"/>
      <c r="P10" s="73">
        <f t="shared" si="4"/>
        <v>0</v>
      </c>
      <c r="Q10" s="72"/>
      <c r="R10" s="73">
        <f t="shared" si="5"/>
        <v>0</v>
      </c>
      <c r="S10" s="72"/>
      <c r="T10" s="73">
        <f t="shared" si="6"/>
        <v>0</v>
      </c>
      <c r="U10" s="72"/>
      <c r="V10" s="73">
        <f t="shared" si="7"/>
        <v>0</v>
      </c>
      <c r="W10" s="72"/>
      <c r="X10" s="73">
        <f t="shared" si="8"/>
        <v>0</v>
      </c>
    </row>
    <row r="11" spans="1:24" s="6" customFormat="1" ht="50.25" customHeight="1">
      <c r="A11" s="53">
        <v>4</v>
      </c>
      <c r="B11" s="21" t="s">
        <v>1840</v>
      </c>
      <c r="C11" s="22" t="s">
        <v>743</v>
      </c>
      <c r="D11" s="22" t="s">
        <v>1841</v>
      </c>
      <c r="E11" s="22"/>
      <c r="F11" s="109" t="s">
        <v>1842</v>
      </c>
      <c r="G11" s="17" t="s">
        <v>2876</v>
      </c>
      <c r="H11" s="99">
        <v>190</v>
      </c>
      <c r="I11" s="83">
        <f t="shared" si="0"/>
        <v>0</v>
      </c>
      <c r="J11" s="84">
        <f t="shared" si="1"/>
        <v>0</v>
      </c>
      <c r="K11" s="72"/>
      <c r="L11" s="73">
        <f t="shared" si="2"/>
        <v>0</v>
      </c>
      <c r="M11" s="72"/>
      <c r="N11" s="73">
        <f t="shared" si="3"/>
        <v>0</v>
      </c>
      <c r="O11" s="72"/>
      <c r="P11" s="73">
        <f t="shared" si="4"/>
        <v>0</v>
      </c>
      <c r="Q11" s="72"/>
      <c r="R11" s="73">
        <f t="shared" si="5"/>
        <v>0</v>
      </c>
      <c r="S11" s="72"/>
      <c r="T11" s="73">
        <f t="shared" si="6"/>
        <v>0</v>
      </c>
      <c r="U11" s="72"/>
      <c r="V11" s="73">
        <f t="shared" si="7"/>
        <v>0</v>
      </c>
      <c r="W11" s="72"/>
      <c r="X11" s="73">
        <f t="shared" si="8"/>
        <v>0</v>
      </c>
    </row>
    <row r="12" spans="1:24" s="6" customFormat="1" ht="48.75" customHeight="1">
      <c r="A12" s="53">
        <v>5</v>
      </c>
      <c r="B12" s="21" t="s">
        <v>1843</v>
      </c>
      <c r="C12" s="22" t="s">
        <v>743</v>
      </c>
      <c r="D12" s="22" t="s">
        <v>1844</v>
      </c>
      <c r="E12" s="22"/>
      <c r="F12" s="109" t="s">
        <v>1845</v>
      </c>
      <c r="G12" s="17" t="s">
        <v>2876</v>
      </c>
      <c r="H12" s="99">
        <v>190</v>
      </c>
      <c r="I12" s="83">
        <f t="shared" si="0"/>
        <v>0</v>
      </c>
      <c r="J12" s="84">
        <f t="shared" si="1"/>
        <v>0</v>
      </c>
      <c r="K12" s="72"/>
      <c r="L12" s="73">
        <f t="shared" si="2"/>
        <v>0</v>
      </c>
      <c r="M12" s="72"/>
      <c r="N12" s="73">
        <f t="shared" si="3"/>
        <v>0</v>
      </c>
      <c r="O12" s="72"/>
      <c r="P12" s="73">
        <f t="shared" si="4"/>
        <v>0</v>
      </c>
      <c r="Q12" s="72"/>
      <c r="R12" s="73">
        <f t="shared" si="5"/>
        <v>0</v>
      </c>
      <c r="S12" s="72"/>
      <c r="T12" s="73">
        <f t="shared" si="6"/>
        <v>0</v>
      </c>
      <c r="U12" s="72"/>
      <c r="V12" s="73">
        <f t="shared" si="7"/>
        <v>0</v>
      </c>
      <c r="W12" s="72"/>
      <c r="X12" s="73">
        <f t="shared" si="8"/>
        <v>0</v>
      </c>
    </row>
    <row r="13" spans="1:24" s="6" customFormat="1">
      <c r="A13" s="53"/>
      <c r="B13" s="110">
        <v>202</v>
      </c>
      <c r="C13" s="30"/>
      <c r="D13" s="31" t="s">
        <v>1164</v>
      </c>
      <c r="E13" s="31"/>
      <c r="F13" s="109"/>
      <c r="G13" s="17"/>
      <c r="H13" s="99"/>
      <c r="I13" s="83">
        <f t="shared" si="0"/>
        <v>0</v>
      </c>
      <c r="J13" s="84">
        <f t="shared" si="1"/>
        <v>0</v>
      </c>
      <c r="K13" s="72"/>
      <c r="L13" s="73">
        <f t="shared" si="2"/>
        <v>0</v>
      </c>
      <c r="M13" s="72"/>
      <c r="N13" s="73">
        <f t="shared" si="3"/>
        <v>0</v>
      </c>
      <c r="O13" s="72"/>
      <c r="P13" s="73">
        <f t="shared" si="4"/>
        <v>0</v>
      </c>
      <c r="Q13" s="72"/>
      <c r="R13" s="73">
        <f t="shared" si="5"/>
        <v>0</v>
      </c>
      <c r="S13" s="72"/>
      <c r="T13" s="73">
        <f t="shared" si="6"/>
        <v>0</v>
      </c>
      <c r="U13" s="72"/>
      <c r="V13" s="73">
        <f t="shared" si="7"/>
        <v>0</v>
      </c>
      <c r="W13" s="72"/>
      <c r="X13" s="73">
        <f t="shared" si="8"/>
        <v>0</v>
      </c>
    </row>
    <row r="14" spans="1:24" s="6" customFormat="1" ht="38.25">
      <c r="A14" s="53">
        <v>6</v>
      </c>
      <c r="B14" s="21" t="s">
        <v>1846</v>
      </c>
      <c r="C14" s="15" t="s">
        <v>539</v>
      </c>
      <c r="D14" s="16" t="s">
        <v>1847</v>
      </c>
      <c r="E14" s="16"/>
      <c r="F14" s="109" t="s">
        <v>1848</v>
      </c>
      <c r="G14" s="17" t="s">
        <v>2876</v>
      </c>
      <c r="H14" s="99">
        <v>190</v>
      </c>
      <c r="I14" s="83">
        <f t="shared" si="0"/>
        <v>0</v>
      </c>
      <c r="J14" s="84">
        <f t="shared" si="1"/>
        <v>0</v>
      </c>
      <c r="K14" s="72"/>
      <c r="L14" s="73">
        <f t="shared" si="2"/>
        <v>0</v>
      </c>
      <c r="M14" s="72"/>
      <c r="N14" s="73">
        <f t="shared" si="3"/>
        <v>0</v>
      </c>
      <c r="O14" s="72"/>
      <c r="P14" s="73">
        <f t="shared" si="4"/>
        <v>0</v>
      </c>
      <c r="Q14" s="72"/>
      <c r="R14" s="73">
        <f t="shared" si="5"/>
        <v>0</v>
      </c>
      <c r="S14" s="72"/>
      <c r="T14" s="73">
        <f t="shared" si="6"/>
        <v>0</v>
      </c>
      <c r="U14" s="72"/>
      <c r="V14" s="73">
        <f t="shared" si="7"/>
        <v>0</v>
      </c>
      <c r="W14" s="72"/>
      <c r="X14" s="73">
        <f t="shared" si="8"/>
        <v>0</v>
      </c>
    </row>
    <row r="15" spans="1:24" s="6" customFormat="1" ht="38.25">
      <c r="A15" s="53">
        <v>7</v>
      </c>
      <c r="B15" s="21" t="s">
        <v>1849</v>
      </c>
      <c r="C15" s="15" t="s">
        <v>539</v>
      </c>
      <c r="D15" s="16" t="s">
        <v>1850</v>
      </c>
      <c r="E15" s="16"/>
      <c r="F15" s="109" t="s">
        <v>1851</v>
      </c>
      <c r="G15" s="17" t="s">
        <v>2876</v>
      </c>
      <c r="H15" s="99">
        <v>190</v>
      </c>
      <c r="I15" s="83">
        <f t="shared" si="0"/>
        <v>0</v>
      </c>
      <c r="J15" s="84">
        <f t="shared" si="1"/>
        <v>0</v>
      </c>
      <c r="K15" s="72"/>
      <c r="L15" s="73">
        <f t="shared" si="2"/>
        <v>0</v>
      </c>
      <c r="M15" s="72"/>
      <c r="N15" s="73">
        <f t="shared" si="3"/>
        <v>0</v>
      </c>
      <c r="O15" s="72"/>
      <c r="P15" s="73">
        <f t="shared" si="4"/>
        <v>0</v>
      </c>
      <c r="Q15" s="72"/>
      <c r="R15" s="73">
        <f t="shared" si="5"/>
        <v>0</v>
      </c>
      <c r="S15" s="72"/>
      <c r="T15" s="73">
        <f t="shared" si="6"/>
        <v>0</v>
      </c>
      <c r="U15" s="72"/>
      <c r="V15" s="73">
        <f t="shared" si="7"/>
        <v>0</v>
      </c>
      <c r="W15" s="72"/>
      <c r="X15" s="73">
        <f t="shared" si="8"/>
        <v>0</v>
      </c>
    </row>
    <row r="16" spans="1:24" s="6" customFormat="1" ht="38.25">
      <c r="A16" s="53">
        <v>8</v>
      </c>
      <c r="B16" s="21" t="s">
        <v>1852</v>
      </c>
      <c r="C16" s="15" t="s">
        <v>539</v>
      </c>
      <c r="D16" s="16" t="s">
        <v>1853</v>
      </c>
      <c r="E16" s="16"/>
      <c r="F16" s="109" t="s">
        <v>1854</v>
      </c>
      <c r="G16" s="17" t="s">
        <v>2876</v>
      </c>
      <c r="H16" s="99">
        <v>190</v>
      </c>
      <c r="I16" s="83">
        <f t="shared" si="0"/>
        <v>0</v>
      </c>
      <c r="J16" s="84">
        <f t="shared" si="1"/>
        <v>0</v>
      </c>
      <c r="K16" s="72"/>
      <c r="L16" s="73">
        <f t="shared" si="2"/>
        <v>0</v>
      </c>
      <c r="M16" s="72"/>
      <c r="N16" s="73">
        <f t="shared" si="3"/>
        <v>0</v>
      </c>
      <c r="O16" s="72"/>
      <c r="P16" s="73">
        <f t="shared" si="4"/>
        <v>0</v>
      </c>
      <c r="Q16" s="72"/>
      <c r="R16" s="73">
        <f t="shared" si="5"/>
        <v>0</v>
      </c>
      <c r="S16" s="72"/>
      <c r="T16" s="73">
        <f t="shared" si="6"/>
        <v>0</v>
      </c>
      <c r="U16" s="72"/>
      <c r="V16" s="73">
        <f t="shared" si="7"/>
        <v>0</v>
      </c>
      <c r="W16" s="72"/>
      <c r="X16" s="73">
        <f t="shared" si="8"/>
        <v>0</v>
      </c>
    </row>
    <row r="17" spans="1:24" s="6" customFormat="1" ht="38.25">
      <c r="A17" s="53">
        <v>9</v>
      </c>
      <c r="B17" s="21" t="s">
        <v>1855</v>
      </c>
      <c r="C17" s="15" t="s">
        <v>539</v>
      </c>
      <c r="D17" s="16" t="s">
        <v>1856</v>
      </c>
      <c r="E17" s="16"/>
      <c r="F17" s="109" t="s">
        <v>1857</v>
      </c>
      <c r="G17" s="17" t="s">
        <v>2876</v>
      </c>
      <c r="H17" s="99">
        <v>190</v>
      </c>
      <c r="I17" s="83">
        <f t="shared" si="0"/>
        <v>0</v>
      </c>
      <c r="J17" s="84">
        <f t="shared" si="1"/>
        <v>0</v>
      </c>
      <c r="K17" s="72"/>
      <c r="L17" s="73">
        <f t="shared" si="2"/>
        <v>0</v>
      </c>
      <c r="M17" s="72"/>
      <c r="N17" s="73">
        <f t="shared" si="3"/>
        <v>0</v>
      </c>
      <c r="O17" s="72"/>
      <c r="P17" s="73">
        <f t="shared" si="4"/>
        <v>0</v>
      </c>
      <c r="Q17" s="72"/>
      <c r="R17" s="73">
        <f t="shared" si="5"/>
        <v>0</v>
      </c>
      <c r="S17" s="72"/>
      <c r="T17" s="73">
        <f t="shared" si="6"/>
        <v>0</v>
      </c>
      <c r="U17" s="72"/>
      <c r="V17" s="73">
        <f t="shared" si="7"/>
        <v>0</v>
      </c>
      <c r="W17" s="72"/>
      <c r="X17" s="73">
        <f t="shared" si="8"/>
        <v>0</v>
      </c>
    </row>
    <row r="18" spans="1:24" s="6" customFormat="1">
      <c r="A18" s="53"/>
      <c r="B18" s="110">
        <v>203</v>
      </c>
      <c r="C18" s="30"/>
      <c r="D18" s="31" t="s">
        <v>1165</v>
      </c>
      <c r="E18" s="31"/>
      <c r="F18" s="109"/>
      <c r="G18" s="17"/>
      <c r="H18" s="99"/>
      <c r="I18" s="83">
        <f t="shared" si="0"/>
        <v>0</v>
      </c>
      <c r="J18" s="84">
        <f t="shared" si="1"/>
        <v>0</v>
      </c>
      <c r="K18" s="72"/>
      <c r="L18" s="73">
        <f t="shared" si="2"/>
        <v>0</v>
      </c>
      <c r="M18" s="72"/>
      <c r="N18" s="73">
        <f t="shared" si="3"/>
        <v>0</v>
      </c>
      <c r="O18" s="72"/>
      <c r="P18" s="73">
        <f t="shared" si="4"/>
        <v>0</v>
      </c>
      <c r="Q18" s="72"/>
      <c r="R18" s="73">
        <f t="shared" si="5"/>
        <v>0</v>
      </c>
      <c r="S18" s="72"/>
      <c r="T18" s="73">
        <f t="shared" si="6"/>
        <v>0</v>
      </c>
      <c r="U18" s="72"/>
      <c r="V18" s="73">
        <f t="shared" si="7"/>
        <v>0</v>
      </c>
      <c r="W18" s="72"/>
      <c r="X18" s="73">
        <f t="shared" si="8"/>
        <v>0</v>
      </c>
    </row>
    <row r="19" spans="1:24" s="6" customFormat="1" ht="38.25">
      <c r="A19" s="53">
        <v>10</v>
      </c>
      <c r="B19" s="21" t="s">
        <v>1858</v>
      </c>
      <c r="C19" s="15" t="s">
        <v>771</v>
      </c>
      <c r="D19" s="16" t="s">
        <v>1859</v>
      </c>
      <c r="E19" s="16"/>
      <c r="F19" s="109" t="s">
        <v>1860</v>
      </c>
      <c r="G19" s="17" t="s">
        <v>2876</v>
      </c>
      <c r="H19" s="99">
        <v>190</v>
      </c>
      <c r="I19" s="83">
        <f t="shared" si="0"/>
        <v>0</v>
      </c>
      <c r="J19" s="84">
        <f t="shared" si="1"/>
        <v>0</v>
      </c>
      <c r="K19" s="72"/>
      <c r="L19" s="73">
        <f t="shared" si="2"/>
        <v>0</v>
      </c>
      <c r="M19" s="72"/>
      <c r="N19" s="73">
        <f t="shared" si="3"/>
        <v>0</v>
      </c>
      <c r="O19" s="72"/>
      <c r="P19" s="73">
        <f t="shared" si="4"/>
        <v>0</v>
      </c>
      <c r="Q19" s="72"/>
      <c r="R19" s="73">
        <f t="shared" si="5"/>
        <v>0</v>
      </c>
      <c r="S19" s="72"/>
      <c r="T19" s="73">
        <f t="shared" si="6"/>
        <v>0</v>
      </c>
      <c r="U19" s="72"/>
      <c r="V19" s="73">
        <f t="shared" si="7"/>
        <v>0</v>
      </c>
      <c r="W19" s="72"/>
      <c r="X19" s="73">
        <f t="shared" si="8"/>
        <v>0</v>
      </c>
    </row>
    <row r="20" spans="1:24" s="6" customFormat="1" ht="38.25">
      <c r="A20" s="53">
        <v>11</v>
      </c>
      <c r="B20" s="21" t="s">
        <v>1861</v>
      </c>
      <c r="C20" s="15" t="s">
        <v>771</v>
      </c>
      <c r="D20" s="16" t="s">
        <v>1862</v>
      </c>
      <c r="E20" s="16"/>
      <c r="F20" s="109" t="s">
        <v>1863</v>
      </c>
      <c r="G20" s="17" t="s">
        <v>2876</v>
      </c>
      <c r="H20" s="99">
        <v>190</v>
      </c>
      <c r="I20" s="83">
        <f t="shared" si="0"/>
        <v>0</v>
      </c>
      <c r="J20" s="84">
        <f t="shared" si="1"/>
        <v>0</v>
      </c>
      <c r="K20" s="72"/>
      <c r="L20" s="73">
        <f t="shared" si="2"/>
        <v>0</v>
      </c>
      <c r="M20" s="72"/>
      <c r="N20" s="73">
        <f t="shared" si="3"/>
        <v>0</v>
      </c>
      <c r="O20" s="72"/>
      <c r="P20" s="73">
        <f t="shared" si="4"/>
        <v>0</v>
      </c>
      <c r="Q20" s="72"/>
      <c r="R20" s="73">
        <f t="shared" si="5"/>
        <v>0</v>
      </c>
      <c r="S20" s="72"/>
      <c r="T20" s="73">
        <f t="shared" si="6"/>
        <v>0</v>
      </c>
      <c r="U20" s="72"/>
      <c r="V20" s="73">
        <f t="shared" si="7"/>
        <v>0</v>
      </c>
      <c r="W20" s="72"/>
      <c r="X20" s="73">
        <f t="shared" si="8"/>
        <v>0</v>
      </c>
    </row>
    <row r="21" spans="1:24" s="6" customFormat="1" ht="38.25">
      <c r="A21" s="53">
        <v>12</v>
      </c>
      <c r="B21" s="21" t="s">
        <v>1864</v>
      </c>
      <c r="C21" s="15" t="s">
        <v>771</v>
      </c>
      <c r="D21" s="16" t="s">
        <v>1865</v>
      </c>
      <c r="E21" s="16"/>
      <c r="F21" s="109" t="s">
        <v>1866</v>
      </c>
      <c r="G21" s="17" t="s">
        <v>2876</v>
      </c>
      <c r="H21" s="99">
        <v>190</v>
      </c>
      <c r="I21" s="83">
        <f t="shared" si="0"/>
        <v>0</v>
      </c>
      <c r="J21" s="84">
        <f t="shared" si="1"/>
        <v>0</v>
      </c>
      <c r="K21" s="72"/>
      <c r="L21" s="73">
        <f t="shared" si="2"/>
        <v>0</v>
      </c>
      <c r="M21" s="72"/>
      <c r="N21" s="73">
        <f t="shared" si="3"/>
        <v>0</v>
      </c>
      <c r="O21" s="72"/>
      <c r="P21" s="73">
        <f t="shared" si="4"/>
        <v>0</v>
      </c>
      <c r="Q21" s="72"/>
      <c r="R21" s="73">
        <f t="shared" si="5"/>
        <v>0</v>
      </c>
      <c r="S21" s="72"/>
      <c r="T21" s="73">
        <f t="shared" si="6"/>
        <v>0</v>
      </c>
      <c r="U21" s="72"/>
      <c r="V21" s="73">
        <f t="shared" si="7"/>
        <v>0</v>
      </c>
      <c r="W21" s="72"/>
      <c r="X21" s="73">
        <f t="shared" si="8"/>
        <v>0</v>
      </c>
    </row>
    <row r="22" spans="1:24" s="6" customFormat="1" ht="38.25">
      <c r="A22" s="53">
        <v>13</v>
      </c>
      <c r="B22" s="21" t="s">
        <v>1867</v>
      </c>
      <c r="C22" s="15" t="s">
        <v>771</v>
      </c>
      <c r="D22" s="16" t="s">
        <v>1868</v>
      </c>
      <c r="E22" s="16"/>
      <c r="F22" s="109" t="s">
        <v>1869</v>
      </c>
      <c r="G22" s="17" t="s">
        <v>2876</v>
      </c>
      <c r="H22" s="99">
        <v>190</v>
      </c>
      <c r="I22" s="83">
        <f t="shared" si="0"/>
        <v>0</v>
      </c>
      <c r="J22" s="84">
        <f t="shared" si="1"/>
        <v>0</v>
      </c>
      <c r="K22" s="72"/>
      <c r="L22" s="73">
        <f t="shared" si="2"/>
        <v>0</v>
      </c>
      <c r="M22" s="72"/>
      <c r="N22" s="73">
        <f t="shared" si="3"/>
        <v>0</v>
      </c>
      <c r="O22" s="72"/>
      <c r="P22" s="73">
        <f t="shared" si="4"/>
        <v>0</v>
      </c>
      <c r="Q22" s="72"/>
      <c r="R22" s="73">
        <f t="shared" si="5"/>
        <v>0</v>
      </c>
      <c r="S22" s="72"/>
      <c r="T22" s="73">
        <f t="shared" si="6"/>
        <v>0</v>
      </c>
      <c r="U22" s="72"/>
      <c r="V22" s="73">
        <f t="shared" si="7"/>
        <v>0</v>
      </c>
      <c r="W22" s="72"/>
      <c r="X22" s="73">
        <f t="shared" si="8"/>
        <v>0</v>
      </c>
    </row>
    <row r="23" spans="1:24" s="6" customFormat="1">
      <c r="A23" s="53"/>
      <c r="B23" s="110">
        <v>204</v>
      </c>
      <c r="C23" s="15"/>
      <c r="D23" s="31" t="s">
        <v>253</v>
      </c>
      <c r="E23" s="31"/>
      <c r="F23" s="109"/>
      <c r="G23" s="17"/>
      <c r="H23" s="99"/>
      <c r="I23" s="83">
        <f t="shared" si="0"/>
        <v>0</v>
      </c>
      <c r="J23" s="84">
        <f t="shared" si="1"/>
        <v>0</v>
      </c>
      <c r="K23" s="72"/>
      <c r="L23" s="73">
        <f t="shared" si="2"/>
        <v>0</v>
      </c>
      <c r="M23" s="72"/>
      <c r="N23" s="73">
        <f t="shared" si="3"/>
        <v>0</v>
      </c>
      <c r="O23" s="72"/>
      <c r="P23" s="73">
        <f t="shared" si="4"/>
        <v>0</v>
      </c>
      <c r="Q23" s="72"/>
      <c r="R23" s="73">
        <f t="shared" si="5"/>
        <v>0</v>
      </c>
      <c r="S23" s="72"/>
      <c r="T23" s="73">
        <f t="shared" si="6"/>
        <v>0</v>
      </c>
      <c r="U23" s="72"/>
      <c r="V23" s="73">
        <f t="shared" si="7"/>
        <v>0</v>
      </c>
      <c r="W23" s="72"/>
      <c r="X23" s="73">
        <f t="shared" si="8"/>
        <v>0</v>
      </c>
    </row>
    <row r="24" spans="1:24" s="6" customFormat="1" ht="38.25">
      <c r="A24" s="53">
        <v>14</v>
      </c>
      <c r="B24" s="21" t="s">
        <v>2877</v>
      </c>
      <c r="C24" s="15" t="s">
        <v>317</v>
      </c>
      <c r="D24" s="16" t="s">
        <v>1870</v>
      </c>
      <c r="E24" s="16"/>
      <c r="F24" s="109" t="s">
        <v>1871</v>
      </c>
      <c r="G24" s="17" t="s">
        <v>2876</v>
      </c>
      <c r="H24" s="99">
        <v>213</v>
      </c>
      <c r="I24" s="83">
        <f t="shared" si="0"/>
        <v>0</v>
      </c>
      <c r="J24" s="84">
        <f t="shared" si="1"/>
        <v>0</v>
      </c>
      <c r="K24" s="72"/>
      <c r="L24" s="73">
        <f t="shared" si="2"/>
        <v>0</v>
      </c>
      <c r="M24" s="72"/>
      <c r="N24" s="73">
        <f t="shared" si="3"/>
        <v>0</v>
      </c>
      <c r="O24" s="72"/>
      <c r="P24" s="73">
        <f t="shared" si="4"/>
        <v>0</v>
      </c>
      <c r="Q24" s="72"/>
      <c r="R24" s="73">
        <f t="shared" si="5"/>
        <v>0</v>
      </c>
      <c r="S24" s="72"/>
      <c r="T24" s="73">
        <f t="shared" si="6"/>
        <v>0</v>
      </c>
      <c r="U24" s="72"/>
      <c r="V24" s="73">
        <f t="shared" si="7"/>
        <v>0</v>
      </c>
      <c r="W24" s="72"/>
      <c r="X24" s="73">
        <f t="shared" si="8"/>
        <v>0</v>
      </c>
    </row>
    <row r="25" spans="1:24" s="6" customFormat="1" ht="38.25">
      <c r="A25" s="53">
        <v>15</v>
      </c>
      <c r="B25" s="21" t="s">
        <v>2878</v>
      </c>
      <c r="C25" s="15" t="s">
        <v>317</v>
      </c>
      <c r="D25" s="16" t="s">
        <v>1872</v>
      </c>
      <c r="E25" s="16"/>
      <c r="F25" s="109" t="s">
        <v>1873</v>
      </c>
      <c r="G25" s="17" t="s">
        <v>2876</v>
      </c>
      <c r="H25" s="99">
        <v>213</v>
      </c>
      <c r="I25" s="83">
        <f t="shared" si="0"/>
        <v>0</v>
      </c>
      <c r="J25" s="84">
        <f t="shared" si="1"/>
        <v>0</v>
      </c>
      <c r="K25" s="72"/>
      <c r="L25" s="73">
        <f t="shared" si="2"/>
        <v>0</v>
      </c>
      <c r="M25" s="72"/>
      <c r="N25" s="73">
        <f t="shared" si="3"/>
        <v>0</v>
      </c>
      <c r="O25" s="72"/>
      <c r="P25" s="73">
        <f t="shared" si="4"/>
        <v>0</v>
      </c>
      <c r="Q25" s="72"/>
      <c r="R25" s="73">
        <f t="shared" si="5"/>
        <v>0</v>
      </c>
      <c r="S25" s="72"/>
      <c r="T25" s="73">
        <f t="shared" si="6"/>
        <v>0</v>
      </c>
      <c r="U25" s="72"/>
      <c r="V25" s="73">
        <f t="shared" si="7"/>
        <v>0</v>
      </c>
      <c r="W25" s="72"/>
      <c r="X25" s="73">
        <f t="shared" si="8"/>
        <v>0</v>
      </c>
    </row>
    <row r="26" spans="1:24" s="6" customFormat="1" ht="38.25">
      <c r="A26" s="53">
        <v>16</v>
      </c>
      <c r="B26" s="21" t="s">
        <v>2879</v>
      </c>
      <c r="C26" s="15" t="s">
        <v>317</v>
      </c>
      <c r="D26" s="16" t="s">
        <v>1874</v>
      </c>
      <c r="E26" s="16"/>
      <c r="F26" s="109" t="s">
        <v>1875</v>
      </c>
      <c r="G26" s="17" t="s">
        <v>2876</v>
      </c>
      <c r="H26" s="99">
        <v>213</v>
      </c>
      <c r="I26" s="83">
        <f t="shared" si="0"/>
        <v>0</v>
      </c>
      <c r="J26" s="84">
        <f t="shared" si="1"/>
        <v>0</v>
      </c>
      <c r="K26" s="72"/>
      <c r="L26" s="73">
        <f t="shared" si="2"/>
        <v>0</v>
      </c>
      <c r="M26" s="72"/>
      <c r="N26" s="73">
        <f t="shared" si="3"/>
        <v>0</v>
      </c>
      <c r="O26" s="72"/>
      <c r="P26" s="73">
        <f t="shared" si="4"/>
        <v>0</v>
      </c>
      <c r="Q26" s="72"/>
      <c r="R26" s="73">
        <f t="shared" si="5"/>
        <v>0</v>
      </c>
      <c r="S26" s="72"/>
      <c r="T26" s="73">
        <f t="shared" si="6"/>
        <v>0</v>
      </c>
      <c r="U26" s="72"/>
      <c r="V26" s="73">
        <f t="shared" si="7"/>
        <v>0</v>
      </c>
      <c r="W26" s="72"/>
      <c r="X26" s="73">
        <f t="shared" si="8"/>
        <v>0</v>
      </c>
    </row>
    <row r="27" spans="1:24" s="6" customFormat="1" ht="38.25">
      <c r="A27" s="53">
        <v>17</v>
      </c>
      <c r="B27" s="21" t="s">
        <v>2880</v>
      </c>
      <c r="C27" s="15" t="s">
        <v>317</v>
      </c>
      <c r="D27" s="16" t="s">
        <v>1876</v>
      </c>
      <c r="E27" s="16"/>
      <c r="F27" s="109" t="s">
        <v>1877</v>
      </c>
      <c r="G27" s="17" t="s">
        <v>2876</v>
      </c>
      <c r="H27" s="99">
        <v>213</v>
      </c>
      <c r="I27" s="83">
        <f t="shared" si="0"/>
        <v>0</v>
      </c>
      <c r="J27" s="84">
        <f t="shared" si="1"/>
        <v>0</v>
      </c>
      <c r="K27" s="72"/>
      <c r="L27" s="73">
        <f t="shared" si="2"/>
        <v>0</v>
      </c>
      <c r="M27" s="72"/>
      <c r="N27" s="73">
        <f t="shared" si="3"/>
        <v>0</v>
      </c>
      <c r="O27" s="72"/>
      <c r="P27" s="73">
        <f t="shared" si="4"/>
        <v>0</v>
      </c>
      <c r="Q27" s="72"/>
      <c r="R27" s="73">
        <f t="shared" si="5"/>
        <v>0</v>
      </c>
      <c r="S27" s="72"/>
      <c r="T27" s="73">
        <f t="shared" si="6"/>
        <v>0</v>
      </c>
      <c r="U27" s="72"/>
      <c r="V27" s="73">
        <f t="shared" si="7"/>
        <v>0</v>
      </c>
      <c r="W27" s="72"/>
      <c r="X27" s="73">
        <f t="shared" si="8"/>
        <v>0</v>
      </c>
    </row>
    <row r="28" spans="1:24" s="6" customFormat="1" ht="24">
      <c r="A28" s="53"/>
      <c r="B28" s="110">
        <v>205</v>
      </c>
      <c r="C28" s="15"/>
      <c r="D28" s="31" t="s">
        <v>1159</v>
      </c>
      <c r="E28" s="31"/>
      <c r="F28" s="109"/>
      <c r="G28" s="17"/>
      <c r="H28" s="99"/>
      <c r="I28" s="83">
        <f t="shared" si="0"/>
        <v>0</v>
      </c>
      <c r="J28" s="84">
        <f t="shared" si="1"/>
        <v>0</v>
      </c>
      <c r="K28" s="72"/>
      <c r="L28" s="73">
        <f t="shared" si="2"/>
        <v>0</v>
      </c>
      <c r="M28" s="72"/>
      <c r="N28" s="73">
        <f t="shared" si="3"/>
        <v>0</v>
      </c>
      <c r="O28" s="72"/>
      <c r="P28" s="73">
        <f t="shared" si="4"/>
        <v>0</v>
      </c>
      <c r="Q28" s="72"/>
      <c r="R28" s="73">
        <f t="shared" si="5"/>
        <v>0</v>
      </c>
      <c r="S28" s="72"/>
      <c r="T28" s="73">
        <f t="shared" si="6"/>
        <v>0</v>
      </c>
      <c r="U28" s="72"/>
      <c r="V28" s="73">
        <f t="shared" si="7"/>
        <v>0</v>
      </c>
      <c r="W28" s="72"/>
      <c r="X28" s="73">
        <f t="shared" si="8"/>
        <v>0</v>
      </c>
    </row>
    <row r="29" spans="1:24" s="6" customFormat="1" ht="38.25">
      <c r="A29" s="53">
        <v>18</v>
      </c>
      <c r="B29" s="21" t="s">
        <v>1878</v>
      </c>
      <c r="C29" s="15" t="s">
        <v>274</v>
      </c>
      <c r="D29" s="16" t="s">
        <v>1879</v>
      </c>
      <c r="E29" s="16"/>
      <c r="F29" s="109" t="s">
        <v>1880</v>
      </c>
      <c r="G29" s="17" t="s">
        <v>2876</v>
      </c>
      <c r="H29" s="99">
        <v>190</v>
      </c>
      <c r="I29" s="83">
        <f t="shared" si="0"/>
        <v>0</v>
      </c>
      <c r="J29" s="84">
        <f t="shared" si="1"/>
        <v>0</v>
      </c>
      <c r="K29" s="72"/>
      <c r="L29" s="73">
        <f t="shared" si="2"/>
        <v>0</v>
      </c>
      <c r="M29" s="72"/>
      <c r="N29" s="73">
        <f t="shared" si="3"/>
        <v>0</v>
      </c>
      <c r="O29" s="72"/>
      <c r="P29" s="73">
        <f t="shared" si="4"/>
        <v>0</v>
      </c>
      <c r="Q29" s="72"/>
      <c r="R29" s="73">
        <f t="shared" si="5"/>
        <v>0</v>
      </c>
      <c r="S29" s="72"/>
      <c r="T29" s="73">
        <f t="shared" si="6"/>
        <v>0</v>
      </c>
      <c r="U29" s="72"/>
      <c r="V29" s="73">
        <f t="shared" si="7"/>
        <v>0</v>
      </c>
      <c r="W29" s="72"/>
      <c r="X29" s="73">
        <f t="shared" si="8"/>
        <v>0</v>
      </c>
    </row>
    <row r="30" spans="1:24" s="6" customFormat="1" ht="38.25">
      <c r="A30" s="53">
        <v>19</v>
      </c>
      <c r="B30" s="21" t="s">
        <v>1881</v>
      </c>
      <c r="C30" s="15" t="s">
        <v>274</v>
      </c>
      <c r="D30" s="16" t="s">
        <v>1882</v>
      </c>
      <c r="E30" s="16"/>
      <c r="F30" s="109" t="s">
        <v>1883</v>
      </c>
      <c r="G30" s="17" t="s">
        <v>2876</v>
      </c>
      <c r="H30" s="99">
        <v>190</v>
      </c>
      <c r="I30" s="83">
        <f t="shared" si="0"/>
        <v>0</v>
      </c>
      <c r="J30" s="84">
        <f t="shared" si="1"/>
        <v>0</v>
      </c>
      <c r="K30" s="72"/>
      <c r="L30" s="73">
        <f t="shared" si="2"/>
        <v>0</v>
      </c>
      <c r="M30" s="72"/>
      <c r="N30" s="73">
        <f t="shared" si="3"/>
        <v>0</v>
      </c>
      <c r="O30" s="72"/>
      <c r="P30" s="73">
        <f t="shared" si="4"/>
        <v>0</v>
      </c>
      <c r="Q30" s="72"/>
      <c r="R30" s="73">
        <f t="shared" si="5"/>
        <v>0</v>
      </c>
      <c r="S30" s="72"/>
      <c r="T30" s="73">
        <f t="shared" si="6"/>
        <v>0</v>
      </c>
      <c r="U30" s="72"/>
      <c r="V30" s="73">
        <f t="shared" si="7"/>
        <v>0</v>
      </c>
      <c r="W30" s="72"/>
      <c r="X30" s="73">
        <f t="shared" si="8"/>
        <v>0</v>
      </c>
    </row>
    <row r="31" spans="1:24" s="6" customFormat="1">
      <c r="A31" s="53"/>
      <c r="B31" s="110">
        <v>206</v>
      </c>
      <c r="C31" s="30"/>
      <c r="D31" s="31" t="s">
        <v>29</v>
      </c>
      <c r="E31" s="31"/>
      <c r="F31" s="109"/>
      <c r="G31" s="17"/>
      <c r="H31" s="99"/>
      <c r="I31" s="83">
        <f t="shared" si="0"/>
        <v>0</v>
      </c>
      <c r="J31" s="84">
        <f t="shared" si="1"/>
        <v>0</v>
      </c>
      <c r="K31" s="72"/>
      <c r="L31" s="73">
        <f t="shared" si="2"/>
        <v>0</v>
      </c>
      <c r="M31" s="72"/>
      <c r="N31" s="73">
        <f t="shared" si="3"/>
        <v>0</v>
      </c>
      <c r="O31" s="72"/>
      <c r="P31" s="73">
        <f t="shared" si="4"/>
        <v>0</v>
      </c>
      <c r="Q31" s="72"/>
      <c r="R31" s="73">
        <f t="shared" si="5"/>
        <v>0</v>
      </c>
      <c r="S31" s="72"/>
      <c r="T31" s="73">
        <f t="shared" si="6"/>
        <v>0</v>
      </c>
      <c r="U31" s="72"/>
      <c r="V31" s="73">
        <f t="shared" si="7"/>
        <v>0</v>
      </c>
      <c r="W31" s="72"/>
      <c r="X31" s="73">
        <f t="shared" si="8"/>
        <v>0</v>
      </c>
    </row>
    <row r="32" spans="1:24" s="6" customFormat="1" ht="38.25">
      <c r="A32" s="53">
        <v>20</v>
      </c>
      <c r="B32" s="21" t="s">
        <v>1884</v>
      </c>
      <c r="C32" s="15" t="s">
        <v>1380</v>
      </c>
      <c r="D32" s="16" t="s">
        <v>1885</v>
      </c>
      <c r="E32" s="16"/>
      <c r="F32" s="109" t="s">
        <v>1886</v>
      </c>
      <c r="G32" s="17" t="s">
        <v>2876</v>
      </c>
      <c r="H32" s="99">
        <v>190</v>
      </c>
      <c r="I32" s="83">
        <f t="shared" si="0"/>
        <v>0</v>
      </c>
      <c r="J32" s="84">
        <f t="shared" si="1"/>
        <v>0</v>
      </c>
      <c r="K32" s="72"/>
      <c r="L32" s="73">
        <f t="shared" si="2"/>
        <v>0</v>
      </c>
      <c r="M32" s="72"/>
      <c r="N32" s="73">
        <f t="shared" si="3"/>
        <v>0</v>
      </c>
      <c r="O32" s="72"/>
      <c r="P32" s="73">
        <f t="shared" si="4"/>
        <v>0</v>
      </c>
      <c r="Q32" s="72"/>
      <c r="R32" s="73">
        <f t="shared" si="5"/>
        <v>0</v>
      </c>
      <c r="S32" s="72"/>
      <c r="T32" s="73">
        <f t="shared" si="6"/>
        <v>0</v>
      </c>
      <c r="U32" s="72"/>
      <c r="V32" s="73">
        <f t="shared" si="7"/>
        <v>0</v>
      </c>
      <c r="W32" s="72"/>
      <c r="X32" s="73">
        <f t="shared" si="8"/>
        <v>0</v>
      </c>
    </row>
    <row r="33" spans="1:24" s="6" customFormat="1" ht="38.25">
      <c r="A33" s="53">
        <v>21</v>
      </c>
      <c r="B33" s="21" t="s">
        <v>1887</v>
      </c>
      <c r="C33" s="15" t="s">
        <v>1380</v>
      </c>
      <c r="D33" s="16" t="s">
        <v>1888</v>
      </c>
      <c r="E33" s="16"/>
      <c r="F33" s="109" t="s">
        <v>1889</v>
      </c>
      <c r="G33" s="17" t="s">
        <v>2876</v>
      </c>
      <c r="H33" s="99">
        <v>190</v>
      </c>
      <c r="I33" s="83">
        <f t="shared" si="0"/>
        <v>0</v>
      </c>
      <c r="J33" s="84">
        <f t="shared" si="1"/>
        <v>0</v>
      </c>
      <c r="K33" s="72"/>
      <c r="L33" s="73">
        <f t="shared" si="2"/>
        <v>0</v>
      </c>
      <c r="M33" s="72"/>
      <c r="N33" s="73">
        <f t="shared" si="3"/>
        <v>0</v>
      </c>
      <c r="O33" s="72"/>
      <c r="P33" s="73">
        <f t="shared" si="4"/>
        <v>0</v>
      </c>
      <c r="Q33" s="72"/>
      <c r="R33" s="73">
        <f t="shared" si="5"/>
        <v>0</v>
      </c>
      <c r="S33" s="72"/>
      <c r="T33" s="73">
        <f t="shared" si="6"/>
        <v>0</v>
      </c>
      <c r="U33" s="72"/>
      <c r="V33" s="73">
        <f t="shared" si="7"/>
        <v>0</v>
      </c>
      <c r="W33" s="72"/>
      <c r="X33" s="73">
        <f t="shared" si="8"/>
        <v>0</v>
      </c>
    </row>
    <row r="34" spans="1:24" s="6" customFormat="1" ht="38.25">
      <c r="A34" s="53">
        <v>22</v>
      </c>
      <c r="B34" s="21" t="s">
        <v>1890</v>
      </c>
      <c r="C34" s="15" t="s">
        <v>1380</v>
      </c>
      <c r="D34" s="16" t="s">
        <v>1891</v>
      </c>
      <c r="E34" s="16"/>
      <c r="F34" s="109" t="s">
        <v>1892</v>
      </c>
      <c r="G34" s="17" t="s">
        <v>2876</v>
      </c>
      <c r="H34" s="99">
        <v>190</v>
      </c>
      <c r="I34" s="83">
        <f t="shared" si="0"/>
        <v>0</v>
      </c>
      <c r="J34" s="84">
        <f t="shared" si="1"/>
        <v>0</v>
      </c>
      <c r="K34" s="72"/>
      <c r="L34" s="73">
        <f t="shared" si="2"/>
        <v>0</v>
      </c>
      <c r="M34" s="72"/>
      <c r="N34" s="73">
        <f t="shared" si="3"/>
        <v>0</v>
      </c>
      <c r="O34" s="72"/>
      <c r="P34" s="73">
        <f t="shared" si="4"/>
        <v>0</v>
      </c>
      <c r="Q34" s="72"/>
      <c r="R34" s="73">
        <f t="shared" si="5"/>
        <v>0</v>
      </c>
      <c r="S34" s="72"/>
      <c r="T34" s="73">
        <f t="shared" si="6"/>
        <v>0</v>
      </c>
      <c r="U34" s="72"/>
      <c r="V34" s="73">
        <f t="shared" si="7"/>
        <v>0</v>
      </c>
      <c r="W34" s="72"/>
      <c r="X34" s="73">
        <f t="shared" si="8"/>
        <v>0</v>
      </c>
    </row>
    <row r="35" spans="1:24" s="6" customFormat="1" ht="38.25">
      <c r="A35" s="53">
        <v>23</v>
      </c>
      <c r="B35" s="21" t="s">
        <v>1893</v>
      </c>
      <c r="C35" s="15" t="s">
        <v>1380</v>
      </c>
      <c r="D35" s="16" t="s">
        <v>1894</v>
      </c>
      <c r="E35" s="16"/>
      <c r="F35" s="109" t="s">
        <v>1895</v>
      </c>
      <c r="G35" s="17" t="s">
        <v>2876</v>
      </c>
      <c r="H35" s="99">
        <v>190</v>
      </c>
      <c r="I35" s="83">
        <f t="shared" si="0"/>
        <v>0</v>
      </c>
      <c r="J35" s="84">
        <f t="shared" si="1"/>
        <v>0</v>
      </c>
      <c r="K35" s="72"/>
      <c r="L35" s="73">
        <f t="shared" si="2"/>
        <v>0</v>
      </c>
      <c r="M35" s="72"/>
      <c r="N35" s="73">
        <f t="shared" si="3"/>
        <v>0</v>
      </c>
      <c r="O35" s="72"/>
      <c r="P35" s="73">
        <f t="shared" si="4"/>
        <v>0</v>
      </c>
      <c r="Q35" s="72"/>
      <c r="R35" s="73">
        <f t="shared" si="5"/>
        <v>0</v>
      </c>
      <c r="S35" s="72"/>
      <c r="T35" s="73">
        <f t="shared" si="6"/>
        <v>0</v>
      </c>
      <c r="U35" s="72"/>
      <c r="V35" s="73">
        <f t="shared" si="7"/>
        <v>0</v>
      </c>
      <c r="W35" s="72"/>
      <c r="X35" s="73">
        <f t="shared" si="8"/>
        <v>0</v>
      </c>
    </row>
    <row r="36" spans="1:24" s="6" customFormat="1">
      <c r="A36" s="53"/>
      <c r="B36" s="110">
        <v>207</v>
      </c>
      <c r="C36" s="15"/>
      <c r="D36" s="31" t="s">
        <v>1246</v>
      </c>
      <c r="E36" s="31"/>
      <c r="F36" s="109"/>
      <c r="G36" s="17"/>
      <c r="H36" s="99"/>
      <c r="I36" s="83">
        <f t="shared" si="0"/>
        <v>0</v>
      </c>
      <c r="J36" s="84">
        <f t="shared" si="1"/>
        <v>0</v>
      </c>
      <c r="K36" s="72"/>
      <c r="L36" s="73">
        <f t="shared" si="2"/>
        <v>0</v>
      </c>
      <c r="M36" s="72"/>
      <c r="N36" s="73">
        <f t="shared" si="3"/>
        <v>0</v>
      </c>
      <c r="O36" s="72"/>
      <c r="P36" s="73">
        <f t="shared" si="4"/>
        <v>0</v>
      </c>
      <c r="Q36" s="72"/>
      <c r="R36" s="73">
        <f t="shared" si="5"/>
        <v>0</v>
      </c>
      <c r="S36" s="72"/>
      <c r="T36" s="73">
        <f t="shared" si="6"/>
        <v>0</v>
      </c>
      <c r="U36" s="72"/>
      <c r="V36" s="73">
        <f t="shared" si="7"/>
        <v>0</v>
      </c>
      <c r="W36" s="72"/>
      <c r="X36" s="73">
        <f t="shared" si="8"/>
        <v>0</v>
      </c>
    </row>
    <row r="37" spans="1:24" s="6" customFormat="1" ht="38.25">
      <c r="A37" s="53">
        <v>24</v>
      </c>
      <c r="B37" s="21" t="s">
        <v>1896</v>
      </c>
      <c r="C37" s="15" t="s">
        <v>1247</v>
      </c>
      <c r="D37" s="16" t="s">
        <v>1897</v>
      </c>
      <c r="E37" s="16"/>
      <c r="F37" s="109" t="s">
        <v>1898</v>
      </c>
      <c r="G37" s="17" t="s">
        <v>2876</v>
      </c>
      <c r="H37" s="99">
        <v>190</v>
      </c>
      <c r="I37" s="83">
        <f t="shared" si="0"/>
        <v>0</v>
      </c>
      <c r="J37" s="84">
        <f t="shared" si="1"/>
        <v>0</v>
      </c>
      <c r="K37" s="72"/>
      <c r="L37" s="73">
        <f t="shared" si="2"/>
        <v>0</v>
      </c>
      <c r="M37" s="72"/>
      <c r="N37" s="73">
        <f t="shared" si="3"/>
        <v>0</v>
      </c>
      <c r="O37" s="72"/>
      <c r="P37" s="73">
        <f t="shared" si="4"/>
        <v>0</v>
      </c>
      <c r="Q37" s="72"/>
      <c r="R37" s="73">
        <f t="shared" si="5"/>
        <v>0</v>
      </c>
      <c r="S37" s="72"/>
      <c r="T37" s="73">
        <f t="shared" si="6"/>
        <v>0</v>
      </c>
      <c r="U37" s="72"/>
      <c r="V37" s="73">
        <f t="shared" si="7"/>
        <v>0</v>
      </c>
      <c r="W37" s="72"/>
      <c r="X37" s="73">
        <f t="shared" si="8"/>
        <v>0</v>
      </c>
    </row>
    <row r="38" spans="1:24" s="6" customFormat="1" ht="37.5" customHeight="1">
      <c r="A38" s="53">
        <v>25</v>
      </c>
      <c r="B38" s="21" t="s">
        <v>1899</v>
      </c>
      <c r="C38" s="15" t="s">
        <v>1247</v>
      </c>
      <c r="D38" s="16" t="s">
        <v>1900</v>
      </c>
      <c r="E38" s="16"/>
      <c r="F38" s="109" t="s">
        <v>1901</v>
      </c>
      <c r="G38" s="17" t="s">
        <v>2876</v>
      </c>
      <c r="H38" s="99">
        <v>190</v>
      </c>
      <c r="I38" s="83">
        <f t="shared" si="0"/>
        <v>0</v>
      </c>
      <c r="J38" s="84">
        <f t="shared" si="1"/>
        <v>0</v>
      </c>
      <c r="K38" s="72"/>
      <c r="L38" s="73">
        <f t="shared" si="2"/>
        <v>0</v>
      </c>
      <c r="M38" s="72"/>
      <c r="N38" s="73">
        <f t="shared" si="3"/>
        <v>0</v>
      </c>
      <c r="O38" s="72"/>
      <c r="P38" s="73">
        <f t="shared" si="4"/>
        <v>0</v>
      </c>
      <c r="Q38" s="72"/>
      <c r="R38" s="73">
        <f t="shared" si="5"/>
        <v>0</v>
      </c>
      <c r="S38" s="72"/>
      <c r="T38" s="73">
        <f t="shared" si="6"/>
        <v>0</v>
      </c>
      <c r="U38" s="72"/>
      <c r="V38" s="73">
        <f t="shared" si="7"/>
        <v>0</v>
      </c>
      <c r="W38" s="72"/>
      <c r="X38" s="73">
        <f t="shared" si="8"/>
        <v>0</v>
      </c>
    </row>
    <row r="39" spans="1:24" s="6" customFormat="1" ht="38.25">
      <c r="A39" s="53">
        <v>26</v>
      </c>
      <c r="B39" s="21" t="s">
        <v>1902</v>
      </c>
      <c r="C39" s="15" t="s">
        <v>1247</v>
      </c>
      <c r="D39" s="16" t="s">
        <v>1903</v>
      </c>
      <c r="E39" s="16"/>
      <c r="F39" s="109" t="s">
        <v>1904</v>
      </c>
      <c r="G39" s="17" t="s">
        <v>2876</v>
      </c>
      <c r="H39" s="99">
        <v>190</v>
      </c>
      <c r="I39" s="83">
        <f t="shared" si="0"/>
        <v>0</v>
      </c>
      <c r="J39" s="84">
        <f t="shared" si="1"/>
        <v>0</v>
      </c>
      <c r="K39" s="72"/>
      <c r="L39" s="73">
        <f t="shared" si="2"/>
        <v>0</v>
      </c>
      <c r="M39" s="72"/>
      <c r="N39" s="73">
        <f t="shared" si="3"/>
        <v>0</v>
      </c>
      <c r="O39" s="72"/>
      <c r="P39" s="73">
        <f t="shared" si="4"/>
        <v>0</v>
      </c>
      <c r="Q39" s="72"/>
      <c r="R39" s="73">
        <f t="shared" si="5"/>
        <v>0</v>
      </c>
      <c r="S39" s="72"/>
      <c r="T39" s="73">
        <f t="shared" si="6"/>
        <v>0</v>
      </c>
      <c r="U39" s="72"/>
      <c r="V39" s="73">
        <f t="shared" si="7"/>
        <v>0</v>
      </c>
      <c r="W39" s="72"/>
      <c r="X39" s="73">
        <f t="shared" si="8"/>
        <v>0</v>
      </c>
    </row>
    <row r="40" spans="1:24" s="6" customFormat="1" ht="38.25">
      <c r="A40" s="53">
        <v>27</v>
      </c>
      <c r="B40" s="21" t="s">
        <v>1905</v>
      </c>
      <c r="C40" s="15" t="s">
        <v>1247</v>
      </c>
      <c r="D40" s="16" t="s">
        <v>1906</v>
      </c>
      <c r="E40" s="16"/>
      <c r="F40" s="109" t="s">
        <v>1907</v>
      </c>
      <c r="G40" s="17" t="s">
        <v>2876</v>
      </c>
      <c r="H40" s="99">
        <v>190</v>
      </c>
      <c r="I40" s="83">
        <f t="shared" si="0"/>
        <v>0</v>
      </c>
      <c r="J40" s="84">
        <f t="shared" si="1"/>
        <v>0</v>
      </c>
      <c r="K40" s="72"/>
      <c r="L40" s="73">
        <f t="shared" si="2"/>
        <v>0</v>
      </c>
      <c r="M40" s="72"/>
      <c r="N40" s="73">
        <f t="shared" si="3"/>
        <v>0</v>
      </c>
      <c r="O40" s="72"/>
      <c r="P40" s="73">
        <f t="shared" si="4"/>
        <v>0</v>
      </c>
      <c r="Q40" s="72"/>
      <c r="R40" s="73">
        <f t="shared" si="5"/>
        <v>0</v>
      </c>
      <c r="S40" s="72"/>
      <c r="T40" s="73">
        <f t="shared" si="6"/>
        <v>0</v>
      </c>
      <c r="U40" s="72"/>
      <c r="V40" s="73">
        <f t="shared" si="7"/>
        <v>0</v>
      </c>
      <c r="W40" s="72"/>
      <c r="X40" s="73">
        <f t="shared" si="8"/>
        <v>0</v>
      </c>
    </row>
    <row r="41" spans="1:24" s="6" customFormat="1" ht="15">
      <c r="A41" s="53"/>
      <c r="B41" s="111"/>
      <c r="C41" s="16"/>
      <c r="D41" s="112" t="s">
        <v>1584</v>
      </c>
      <c r="E41" s="112"/>
      <c r="F41" s="113"/>
      <c r="G41" s="17"/>
      <c r="H41" s="99"/>
      <c r="I41" s="83">
        <f t="shared" si="0"/>
        <v>0</v>
      </c>
      <c r="J41" s="84">
        <f t="shared" si="1"/>
        <v>0</v>
      </c>
      <c r="K41" s="72"/>
      <c r="L41" s="73">
        <f t="shared" si="2"/>
        <v>0</v>
      </c>
      <c r="M41" s="72"/>
      <c r="N41" s="73">
        <f t="shared" si="3"/>
        <v>0</v>
      </c>
      <c r="O41" s="72"/>
      <c r="P41" s="73">
        <f t="shared" si="4"/>
        <v>0</v>
      </c>
      <c r="Q41" s="72"/>
      <c r="R41" s="73">
        <f t="shared" si="5"/>
        <v>0</v>
      </c>
      <c r="S41" s="72"/>
      <c r="T41" s="73">
        <f t="shared" si="6"/>
        <v>0</v>
      </c>
      <c r="U41" s="72"/>
      <c r="V41" s="73">
        <f t="shared" si="7"/>
        <v>0</v>
      </c>
      <c r="W41" s="72"/>
      <c r="X41" s="73">
        <f t="shared" si="8"/>
        <v>0</v>
      </c>
    </row>
    <row r="42" spans="1:24" s="6" customFormat="1">
      <c r="A42" s="53"/>
      <c r="B42" s="111"/>
      <c r="C42" s="16"/>
      <c r="D42" s="31" t="s">
        <v>1759</v>
      </c>
      <c r="E42" s="31"/>
      <c r="F42" s="113"/>
      <c r="G42" s="17"/>
      <c r="H42" s="99"/>
      <c r="I42" s="83">
        <f t="shared" si="0"/>
        <v>0</v>
      </c>
      <c r="J42" s="84">
        <f t="shared" si="1"/>
        <v>0</v>
      </c>
      <c r="K42" s="72"/>
      <c r="L42" s="73">
        <f t="shared" si="2"/>
        <v>0</v>
      </c>
      <c r="M42" s="72"/>
      <c r="N42" s="73">
        <f t="shared" si="3"/>
        <v>0</v>
      </c>
      <c r="O42" s="72"/>
      <c r="P42" s="73">
        <f t="shared" si="4"/>
        <v>0</v>
      </c>
      <c r="Q42" s="72"/>
      <c r="R42" s="73">
        <f t="shared" si="5"/>
        <v>0</v>
      </c>
      <c r="S42" s="72"/>
      <c r="T42" s="73">
        <f t="shared" si="6"/>
        <v>0</v>
      </c>
      <c r="U42" s="72"/>
      <c r="V42" s="73">
        <f t="shared" si="7"/>
        <v>0</v>
      </c>
      <c r="W42" s="72"/>
      <c r="X42" s="73">
        <f t="shared" si="8"/>
        <v>0</v>
      </c>
    </row>
    <row r="43" spans="1:24" s="6" customFormat="1" ht="38.25">
      <c r="A43" s="53">
        <v>28</v>
      </c>
      <c r="B43" s="21" t="s">
        <v>1908</v>
      </c>
      <c r="C43" s="22" t="s">
        <v>2179</v>
      </c>
      <c r="D43" s="22" t="s">
        <v>1760</v>
      </c>
      <c r="E43" s="22"/>
      <c r="F43" s="109" t="s">
        <v>1909</v>
      </c>
      <c r="G43" s="17" t="s">
        <v>2876</v>
      </c>
      <c r="H43" s="99">
        <v>316</v>
      </c>
      <c r="I43" s="83">
        <f t="shared" si="0"/>
        <v>0</v>
      </c>
      <c r="J43" s="84">
        <f t="shared" si="1"/>
        <v>0</v>
      </c>
      <c r="K43" s="72"/>
      <c r="L43" s="73">
        <f t="shared" si="2"/>
        <v>0</v>
      </c>
      <c r="M43" s="72"/>
      <c r="N43" s="73">
        <f t="shared" si="3"/>
        <v>0</v>
      </c>
      <c r="O43" s="72"/>
      <c r="P43" s="73">
        <f t="shared" si="4"/>
        <v>0</v>
      </c>
      <c r="Q43" s="72"/>
      <c r="R43" s="73">
        <f t="shared" si="5"/>
        <v>0</v>
      </c>
      <c r="S43" s="72"/>
      <c r="T43" s="73">
        <f t="shared" si="6"/>
        <v>0</v>
      </c>
      <c r="U43" s="72"/>
      <c r="V43" s="73">
        <f t="shared" si="7"/>
        <v>0</v>
      </c>
      <c r="W43" s="72"/>
      <c r="X43" s="73">
        <f t="shared" si="8"/>
        <v>0</v>
      </c>
    </row>
    <row r="44" spans="1:24" s="6" customFormat="1" ht="37.5" customHeight="1">
      <c r="A44" s="53">
        <v>29</v>
      </c>
      <c r="B44" s="21" t="s">
        <v>1910</v>
      </c>
      <c r="C44" s="22" t="s">
        <v>2179</v>
      </c>
      <c r="D44" s="22" t="s">
        <v>1761</v>
      </c>
      <c r="E44" s="22"/>
      <c r="F44" s="109" t="s">
        <v>1911</v>
      </c>
      <c r="G44" s="17" t="s">
        <v>2876</v>
      </c>
      <c r="H44" s="99">
        <v>316</v>
      </c>
      <c r="I44" s="83">
        <f t="shared" si="0"/>
        <v>0</v>
      </c>
      <c r="J44" s="84">
        <f t="shared" si="1"/>
        <v>0</v>
      </c>
      <c r="K44" s="72"/>
      <c r="L44" s="73">
        <f t="shared" si="2"/>
        <v>0</v>
      </c>
      <c r="M44" s="72"/>
      <c r="N44" s="73">
        <f t="shared" si="3"/>
        <v>0</v>
      </c>
      <c r="O44" s="72"/>
      <c r="P44" s="73">
        <f t="shared" si="4"/>
        <v>0</v>
      </c>
      <c r="Q44" s="72"/>
      <c r="R44" s="73">
        <f t="shared" si="5"/>
        <v>0</v>
      </c>
      <c r="S44" s="72"/>
      <c r="T44" s="73">
        <f t="shared" si="6"/>
        <v>0</v>
      </c>
      <c r="U44" s="72"/>
      <c r="V44" s="73">
        <f t="shared" si="7"/>
        <v>0</v>
      </c>
      <c r="W44" s="72"/>
      <c r="X44" s="73">
        <f t="shared" si="8"/>
        <v>0</v>
      </c>
    </row>
    <row r="45" spans="1:24" s="6" customFormat="1" ht="15">
      <c r="A45" s="53"/>
      <c r="B45" s="111"/>
      <c r="C45" s="16"/>
      <c r="D45" s="112" t="s">
        <v>1601</v>
      </c>
      <c r="E45" s="112"/>
      <c r="F45" s="113"/>
      <c r="G45" s="17"/>
      <c r="H45" s="99"/>
      <c r="I45" s="83">
        <f t="shared" si="0"/>
        <v>0</v>
      </c>
      <c r="J45" s="84">
        <f t="shared" si="1"/>
        <v>0</v>
      </c>
      <c r="K45" s="72"/>
      <c r="L45" s="73">
        <f t="shared" si="2"/>
        <v>0</v>
      </c>
      <c r="M45" s="72"/>
      <c r="N45" s="73">
        <f t="shared" si="3"/>
        <v>0</v>
      </c>
      <c r="O45" s="72"/>
      <c r="P45" s="73">
        <f t="shared" si="4"/>
        <v>0</v>
      </c>
      <c r="Q45" s="72"/>
      <c r="R45" s="73">
        <f t="shared" si="5"/>
        <v>0</v>
      </c>
      <c r="S45" s="72"/>
      <c r="T45" s="73">
        <f t="shared" si="6"/>
        <v>0</v>
      </c>
      <c r="U45" s="72"/>
      <c r="V45" s="73">
        <f t="shared" si="7"/>
        <v>0</v>
      </c>
      <c r="W45" s="72"/>
      <c r="X45" s="73">
        <f t="shared" si="8"/>
        <v>0</v>
      </c>
    </row>
    <row r="46" spans="1:24" s="6" customFormat="1">
      <c r="A46" s="53"/>
      <c r="B46" s="110">
        <v>201</v>
      </c>
      <c r="C46" s="30"/>
      <c r="D46" s="31" t="s">
        <v>26</v>
      </c>
      <c r="E46" s="31"/>
      <c r="F46" s="113"/>
      <c r="G46" s="17"/>
      <c r="H46" s="99"/>
      <c r="I46" s="83">
        <f t="shared" si="0"/>
        <v>0</v>
      </c>
      <c r="J46" s="84">
        <f t="shared" si="1"/>
        <v>0</v>
      </c>
      <c r="K46" s="72"/>
      <c r="L46" s="73">
        <f t="shared" si="2"/>
        <v>0</v>
      </c>
      <c r="M46" s="72"/>
      <c r="N46" s="73">
        <f t="shared" si="3"/>
        <v>0</v>
      </c>
      <c r="O46" s="72"/>
      <c r="P46" s="73">
        <f t="shared" si="4"/>
        <v>0</v>
      </c>
      <c r="Q46" s="72"/>
      <c r="R46" s="73">
        <f t="shared" si="5"/>
        <v>0</v>
      </c>
      <c r="S46" s="72"/>
      <c r="T46" s="73">
        <f t="shared" si="6"/>
        <v>0</v>
      </c>
      <c r="U46" s="72"/>
      <c r="V46" s="73">
        <f t="shared" si="7"/>
        <v>0</v>
      </c>
      <c r="W46" s="72"/>
      <c r="X46" s="73">
        <f t="shared" si="8"/>
        <v>0</v>
      </c>
    </row>
    <row r="47" spans="1:24" s="6" customFormat="1" ht="39.75" customHeight="1">
      <c r="A47" s="53">
        <v>30</v>
      </c>
      <c r="B47" s="21" t="s">
        <v>1912</v>
      </c>
      <c r="C47" s="15" t="s">
        <v>605</v>
      </c>
      <c r="D47" s="22" t="s">
        <v>1754</v>
      </c>
      <c r="E47" s="22"/>
      <c r="F47" s="109" t="s">
        <v>1913</v>
      </c>
      <c r="G47" s="17" t="s">
        <v>2876</v>
      </c>
      <c r="H47" s="99">
        <v>86</v>
      </c>
      <c r="I47" s="83">
        <f t="shared" si="0"/>
        <v>0</v>
      </c>
      <c r="J47" s="84">
        <f t="shared" si="1"/>
        <v>0</v>
      </c>
      <c r="K47" s="72"/>
      <c r="L47" s="73">
        <f t="shared" si="2"/>
        <v>0</v>
      </c>
      <c r="M47" s="72"/>
      <c r="N47" s="73">
        <f t="shared" si="3"/>
        <v>0</v>
      </c>
      <c r="O47" s="72"/>
      <c r="P47" s="73">
        <f t="shared" si="4"/>
        <v>0</v>
      </c>
      <c r="Q47" s="72"/>
      <c r="R47" s="73">
        <f t="shared" si="5"/>
        <v>0</v>
      </c>
      <c r="S47" s="72"/>
      <c r="T47" s="73">
        <f t="shared" si="6"/>
        <v>0</v>
      </c>
      <c r="U47" s="72"/>
      <c r="V47" s="73">
        <f t="shared" si="7"/>
        <v>0</v>
      </c>
      <c r="W47" s="72"/>
      <c r="X47" s="73">
        <f t="shared" si="8"/>
        <v>0</v>
      </c>
    </row>
    <row r="48" spans="1:24" s="6" customFormat="1" ht="38.25">
      <c r="A48" s="53">
        <v>31</v>
      </c>
      <c r="B48" s="21" t="s">
        <v>1914</v>
      </c>
      <c r="C48" s="15" t="s">
        <v>1411</v>
      </c>
      <c r="D48" s="22" t="s">
        <v>576</v>
      </c>
      <c r="E48" s="22"/>
      <c r="F48" s="109" t="s">
        <v>1915</v>
      </c>
      <c r="G48" s="17" t="s">
        <v>2876</v>
      </c>
      <c r="H48" s="99">
        <v>86</v>
      </c>
      <c r="I48" s="83">
        <f t="shared" si="0"/>
        <v>0</v>
      </c>
      <c r="J48" s="84">
        <f t="shared" si="1"/>
        <v>0</v>
      </c>
      <c r="K48" s="72"/>
      <c r="L48" s="73">
        <f t="shared" si="2"/>
        <v>0</v>
      </c>
      <c r="M48" s="72"/>
      <c r="N48" s="73">
        <f t="shared" si="3"/>
        <v>0</v>
      </c>
      <c r="O48" s="72"/>
      <c r="P48" s="73">
        <f t="shared" si="4"/>
        <v>0</v>
      </c>
      <c r="Q48" s="72"/>
      <c r="R48" s="73">
        <f t="shared" si="5"/>
        <v>0</v>
      </c>
      <c r="S48" s="72"/>
      <c r="T48" s="73">
        <f t="shared" si="6"/>
        <v>0</v>
      </c>
      <c r="U48" s="72"/>
      <c r="V48" s="73">
        <f t="shared" si="7"/>
        <v>0</v>
      </c>
      <c r="W48" s="72"/>
      <c r="X48" s="73">
        <f t="shared" si="8"/>
        <v>0</v>
      </c>
    </row>
    <row r="49" spans="1:24" s="6" customFormat="1" ht="40.5" customHeight="1">
      <c r="A49" s="53">
        <v>32</v>
      </c>
      <c r="B49" s="21" t="s">
        <v>1916</v>
      </c>
      <c r="C49" s="15" t="s">
        <v>1518</v>
      </c>
      <c r="D49" s="22" t="s">
        <v>644</v>
      </c>
      <c r="E49" s="22"/>
      <c r="F49" s="109" t="s">
        <v>1917</v>
      </c>
      <c r="G49" s="17" t="s">
        <v>2876</v>
      </c>
      <c r="H49" s="99">
        <v>86</v>
      </c>
      <c r="I49" s="83">
        <f t="shared" si="0"/>
        <v>0</v>
      </c>
      <c r="J49" s="84">
        <f t="shared" si="1"/>
        <v>0</v>
      </c>
      <c r="K49" s="72"/>
      <c r="L49" s="73">
        <f t="shared" si="2"/>
        <v>0</v>
      </c>
      <c r="M49" s="72"/>
      <c r="N49" s="73">
        <f t="shared" si="3"/>
        <v>0</v>
      </c>
      <c r="O49" s="72"/>
      <c r="P49" s="73">
        <f t="shared" si="4"/>
        <v>0</v>
      </c>
      <c r="Q49" s="72"/>
      <c r="R49" s="73">
        <f t="shared" si="5"/>
        <v>0</v>
      </c>
      <c r="S49" s="72"/>
      <c r="T49" s="73">
        <f t="shared" si="6"/>
        <v>0</v>
      </c>
      <c r="U49" s="72"/>
      <c r="V49" s="73">
        <f t="shared" si="7"/>
        <v>0</v>
      </c>
      <c r="W49" s="72"/>
      <c r="X49" s="73">
        <f t="shared" si="8"/>
        <v>0</v>
      </c>
    </row>
    <row r="50" spans="1:24" s="6" customFormat="1" ht="38.25" customHeight="1">
      <c r="A50" s="53">
        <v>33</v>
      </c>
      <c r="B50" s="21" t="s">
        <v>1918</v>
      </c>
      <c r="C50" s="15" t="s">
        <v>1447</v>
      </c>
      <c r="D50" s="22" t="s">
        <v>645</v>
      </c>
      <c r="E50" s="22"/>
      <c r="F50" s="109" t="s">
        <v>1919</v>
      </c>
      <c r="G50" s="17" t="s">
        <v>2876</v>
      </c>
      <c r="H50" s="99">
        <v>86</v>
      </c>
      <c r="I50" s="83">
        <f t="shared" si="0"/>
        <v>0</v>
      </c>
      <c r="J50" s="84">
        <f t="shared" si="1"/>
        <v>0</v>
      </c>
      <c r="K50" s="72"/>
      <c r="L50" s="73">
        <f t="shared" si="2"/>
        <v>0</v>
      </c>
      <c r="M50" s="72"/>
      <c r="N50" s="73">
        <f t="shared" si="3"/>
        <v>0</v>
      </c>
      <c r="O50" s="72"/>
      <c r="P50" s="73">
        <f t="shared" si="4"/>
        <v>0</v>
      </c>
      <c r="Q50" s="72"/>
      <c r="R50" s="73">
        <f t="shared" si="5"/>
        <v>0</v>
      </c>
      <c r="S50" s="72"/>
      <c r="T50" s="73">
        <f t="shared" si="6"/>
        <v>0</v>
      </c>
      <c r="U50" s="72"/>
      <c r="V50" s="73">
        <f t="shared" si="7"/>
        <v>0</v>
      </c>
      <c r="W50" s="72"/>
      <c r="X50" s="73">
        <f t="shared" si="8"/>
        <v>0</v>
      </c>
    </row>
    <row r="51" spans="1:24" s="6" customFormat="1" ht="38.25">
      <c r="A51" s="53">
        <v>34</v>
      </c>
      <c r="B51" s="21" t="s">
        <v>1920</v>
      </c>
      <c r="C51" s="15" t="s">
        <v>791</v>
      </c>
      <c r="D51" s="22" t="s">
        <v>101</v>
      </c>
      <c r="E51" s="22"/>
      <c r="F51" s="109" t="s">
        <v>1921</v>
      </c>
      <c r="G51" s="17" t="s">
        <v>2876</v>
      </c>
      <c r="H51" s="99">
        <v>86</v>
      </c>
      <c r="I51" s="83">
        <f t="shared" si="0"/>
        <v>0</v>
      </c>
      <c r="J51" s="84">
        <f t="shared" si="1"/>
        <v>0</v>
      </c>
      <c r="K51" s="72"/>
      <c r="L51" s="73">
        <f t="shared" si="2"/>
        <v>0</v>
      </c>
      <c r="M51" s="72"/>
      <c r="N51" s="73">
        <f t="shared" si="3"/>
        <v>0</v>
      </c>
      <c r="O51" s="72"/>
      <c r="P51" s="73">
        <f t="shared" si="4"/>
        <v>0</v>
      </c>
      <c r="Q51" s="72"/>
      <c r="R51" s="73">
        <f t="shared" si="5"/>
        <v>0</v>
      </c>
      <c r="S51" s="72"/>
      <c r="T51" s="73">
        <f t="shared" si="6"/>
        <v>0</v>
      </c>
      <c r="U51" s="72"/>
      <c r="V51" s="73">
        <f t="shared" si="7"/>
        <v>0</v>
      </c>
      <c r="W51" s="72"/>
      <c r="X51" s="73">
        <f t="shared" si="8"/>
        <v>0</v>
      </c>
    </row>
    <row r="52" spans="1:24" s="6" customFormat="1" ht="39" customHeight="1">
      <c r="A52" s="53">
        <v>35</v>
      </c>
      <c r="B52" s="21" t="s">
        <v>1922</v>
      </c>
      <c r="C52" s="22" t="s">
        <v>102</v>
      </c>
      <c r="D52" s="22" t="s">
        <v>1755</v>
      </c>
      <c r="E52" s="22"/>
      <c r="F52" s="109" t="s">
        <v>1923</v>
      </c>
      <c r="G52" s="17" t="s">
        <v>2876</v>
      </c>
      <c r="H52" s="99">
        <v>86</v>
      </c>
      <c r="I52" s="83">
        <f t="shared" si="0"/>
        <v>0</v>
      </c>
      <c r="J52" s="84">
        <f t="shared" si="1"/>
        <v>0</v>
      </c>
      <c r="K52" s="72"/>
      <c r="L52" s="73">
        <f t="shared" si="2"/>
        <v>0</v>
      </c>
      <c r="M52" s="72"/>
      <c r="N52" s="73">
        <f t="shared" si="3"/>
        <v>0</v>
      </c>
      <c r="O52" s="72"/>
      <c r="P52" s="73">
        <f t="shared" si="4"/>
        <v>0</v>
      </c>
      <c r="Q52" s="72"/>
      <c r="R52" s="73">
        <f t="shared" si="5"/>
        <v>0</v>
      </c>
      <c r="S52" s="72"/>
      <c r="T52" s="73">
        <f t="shared" si="6"/>
        <v>0</v>
      </c>
      <c r="U52" s="72"/>
      <c r="V52" s="73">
        <f t="shared" si="7"/>
        <v>0</v>
      </c>
      <c r="W52" s="72"/>
      <c r="X52" s="73">
        <f t="shared" si="8"/>
        <v>0</v>
      </c>
    </row>
    <row r="53" spans="1:24" s="6" customFormat="1" ht="38.25">
      <c r="A53" s="53">
        <v>36</v>
      </c>
      <c r="B53" s="21" t="s">
        <v>1924</v>
      </c>
      <c r="C53" s="22" t="s">
        <v>102</v>
      </c>
      <c r="D53" s="22" t="s">
        <v>1756</v>
      </c>
      <c r="E53" s="22"/>
      <c r="F53" s="109" t="s">
        <v>1925</v>
      </c>
      <c r="G53" s="17" t="s">
        <v>2876</v>
      </c>
      <c r="H53" s="99">
        <v>86</v>
      </c>
      <c r="I53" s="83">
        <f t="shared" si="0"/>
        <v>0</v>
      </c>
      <c r="J53" s="84">
        <f t="shared" si="1"/>
        <v>0</v>
      </c>
      <c r="K53" s="72"/>
      <c r="L53" s="73">
        <f t="shared" si="2"/>
        <v>0</v>
      </c>
      <c r="M53" s="72"/>
      <c r="N53" s="73">
        <f t="shared" si="3"/>
        <v>0</v>
      </c>
      <c r="O53" s="72"/>
      <c r="P53" s="73">
        <f t="shared" si="4"/>
        <v>0</v>
      </c>
      <c r="Q53" s="72"/>
      <c r="R53" s="73">
        <f t="shared" si="5"/>
        <v>0</v>
      </c>
      <c r="S53" s="72"/>
      <c r="T53" s="73">
        <f t="shared" si="6"/>
        <v>0</v>
      </c>
      <c r="U53" s="72"/>
      <c r="V53" s="73">
        <f t="shared" si="7"/>
        <v>0</v>
      </c>
      <c r="W53" s="72"/>
      <c r="X53" s="73">
        <f t="shared" si="8"/>
        <v>0</v>
      </c>
    </row>
    <row r="54" spans="1:24" s="6" customFormat="1" ht="38.25">
      <c r="A54" s="53">
        <v>37</v>
      </c>
      <c r="B54" s="21" t="s">
        <v>1926</v>
      </c>
      <c r="C54" s="22" t="s">
        <v>102</v>
      </c>
      <c r="D54" s="22" t="s">
        <v>1757</v>
      </c>
      <c r="E54" s="22"/>
      <c r="F54" s="109" t="s">
        <v>1927</v>
      </c>
      <c r="G54" s="17" t="s">
        <v>2876</v>
      </c>
      <c r="H54" s="99">
        <v>86</v>
      </c>
      <c r="I54" s="83">
        <f t="shared" si="0"/>
        <v>0</v>
      </c>
      <c r="J54" s="84">
        <f t="shared" si="1"/>
        <v>0</v>
      </c>
      <c r="K54" s="72"/>
      <c r="L54" s="73">
        <f t="shared" si="2"/>
        <v>0</v>
      </c>
      <c r="M54" s="72"/>
      <c r="N54" s="73">
        <f t="shared" si="3"/>
        <v>0</v>
      </c>
      <c r="O54" s="72"/>
      <c r="P54" s="73">
        <f t="shared" si="4"/>
        <v>0</v>
      </c>
      <c r="Q54" s="72"/>
      <c r="R54" s="73">
        <f t="shared" si="5"/>
        <v>0</v>
      </c>
      <c r="S54" s="72"/>
      <c r="T54" s="73">
        <f t="shared" si="6"/>
        <v>0</v>
      </c>
      <c r="U54" s="72"/>
      <c r="V54" s="73">
        <f t="shared" si="7"/>
        <v>0</v>
      </c>
      <c r="W54" s="72"/>
      <c r="X54" s="73">
        <f t="shared" si="8"/>
        <v>0</v>
      </c>
    </row>
    <row r="55" spans="1:24" s="6" customFormat="1" ht="38.25">
      <c r="A55" s="53">
        <f>A54+1</f>
        <v>38</v>
      </c>
      <c r="B55" s="21" t="s">
        <v>1928</v>
      </c>
      <c r="C55" s="22" t="s">
        <v>102</v>
      </c>
      <c r="D55" s="22" t="s">
        <v>1758</v>
      </c>
      <c r="E55" s="22"/>
      <c r="F55" s="109" t="s">
        <v>1929</v>
      </c>
      <c r="G55" s="17" t="s">
        <v>2876</v>
      </c>
      <c r="H55" s="99">
        <v>86</v>
      </c>
      <c r="I55" s="83">
        <f t="shared" si="0"/>
        <v>0</v>
      </c>
      <c r="J55" s="84">
        <f t="shared" si="1"/>
        <v>0</v>
      </c>
      <c r="K55" s="72"/>
      <c r="L55" s="73">
        <f t="shared" si="2"/>
        <v>0</v>
      </c>
      <c r="M55" s="72"/>
      <c r="N55" s="73">
        <f t="shared" si="3"/>
        <v>0</v>
      </c>
      <c r="O55" s="72"/>
      <c r="P55" s="73">
        <f t="shared" si="4"/>
        <v>0</v>
      </c>
      <c r="Q55" s="72"/>
      <c r="R55" s="73">
        <f t="shared" si="5"/>
        <v>0</v>
      </c>
      <c r="S55" s="72"/>
      <c r="T55" s="73">
        <f t="shared" si="6"/>
        <v>0</v>
      </c>
      <c r="U55" s="72"/>
      <c r="V55" s="73">
        <f t="shared" si="7"/>
        <v>0</v>
      </c>
      <c r="W55" s="72"/>
      <c r="X55" s="73">
        <f t="shared" si="8"/>
        <v>0</v>
      </c>
    </row>
    <row r="56" spans="1:24" s="6" customFormat="1" ht="38.25">
      <c r="A56" s="53">
        <f>A55+1</f>
        <v>39</v>
      </c>
      <c r="B56" s="21" t="s">
        <v>2881</v>
      </c>
      <c r="C56" s="22" t="s">
        <v>102</v>
      </c>
      <c r="D56" s="22" t="s">
        <v>2882</v>
      </c>
      <c r="E56" s="22"/>
      <c r="F56" s="109" t="s">
        <v>2883</v>
      </c>
      <c r="G56" s="17" t="s">
        <v>2876</v>
      </c>
      <c r="H56" s="99">
        <v>86</v>
      </c>
      <c r="I56" s="83">
        <f t="shared" si="0"/>
        <v>0</v>
      </c>
      <c r="J56" s="84">
        <f t="shared" si="1"/>
        <v>0</v>
      </c>
      <c r="K56" s="72"/>
      <c r="L56" s="73">
        <f t="shared" si="2"/>
        <v>0</v>
      </c>
      <c r="M56" s="72"/>
      <c r="N56" s="73">
        <f t="shared" si="3"/>
        <v>0</v>
      </c>
      <c r="O56" s="72"/>
      <c r="P56" s="73">
        <f t="shared" si="4"/>
        <v>0</v>
      </c>
      <c r="Q56" s="72"/>
      <c r="R56" s="73">
        <f t="shared" si="5"/>
        <v>0</v>
      </c>
      <c r="S56" s="72"/>
      <c r="T56" s="73">
        <f t="shared" si="6"/>
        <v>0</v>
      </c>
      <c r="U56" s="72"/>
      <c r="V56" s="73">
        <f t="shared" si="7"/>
        <v>0</v>
      </c>
      <c r="W56" s="72"/>
      <c r="X56" s="73">
        <f t="shared" si="8"/>
        <v>0</v>
      </c>
    </row>
    <row r="57" spans="1:24" s="6" customFormat="1" ht="38.25">
      <c r="A57" s="53">
        <f>A56+1</f>
        <v>40</v>
      </c>
      <c r="B57" s="21" t="s">
        <v>1930</v>
      </c>
      <c r="C57" s="22" t="s">
        <v>670</v>
      </c>
      <c r="D57" s="22" t="s">
        <v>1753</v>
      </c>
      <c r="E57" s="22"/>
      <c r="F57" s="109" t="s">
        <v>1931</v>
      </c>
      <c r="G57" s="17" t="s">
        <v>2876</v>
      </c>
      <c r="H57" s="99">
        <v>86</v>
      </c>
      <c r="I57" s="83">
        <f t="shared" si="0"/>
        <v>0</v>
      </c>
      <c r="J57" s="84">
        <f t="shared" si="1"/>
        <v>0</v>
      </c>
      <c r="K57" s="72"/>
      <c r="L57" s="73">
        <f t="shared" si="2"/>
        <v>0</v>
      </c>
      <c r="M57" s="72"/>
      <c r="N57" s="73">
        <f t="shared" si="3"/>
        <v>0</v>
      </c>
      <c r="O57" s="72"/>
      <c r="P57" s="73">
        <f t="shared" si="4"/>
        <v>0</v>
      </c>
      <c r="Q57" s="72"/>
      <c r="R57" s="73">
        <f t="shared" si="5"/>
        <v>0</v>
      </c>
      <c r="S57" s="72"/>
      <c r="T57" s="73">
        <f t="shared" si="6"/>
        <v>0</v>
      </c>
      <c r="U57" s="72"/>
      <c r="V57" s="73">
        <f t="shared" si="7"/>
        <v>0</v>
      </c>
      <c r="W57" s="72"/>
      <c r="X57" s="73">
        <f t="shared" si="8"/>
        <v>0</v>
      </c>
    </row>
    <row r="58" spans="1:24" s="6" customFormat="1" ht="45.75" customHeight="1">
      <c r="A58" s="53"/>
      <c r="B58" s="114"/>
      <c r="C58" s="30"/>
      <c r="D58" s="31" t="s">
        <v>1164</v>
      </c>
      <c r="E58" s="31"/>
      <c r="F58" s="113"/>
      <c r="G58" s="17"/>
      <c r="H58" s="99"/>
      <c r="I58" s="83">
        <f t="shared" si="0"/>
        <v>0</v>
      </c>
      <c r="J58" s="84">
        <f t="shared" si="1"/>
        <v>0</v>
      </c>
      <c r="K58" s="72"/>
      <c r="L58" s="73">
        <f t="shared" si="2"/>
        <v>0</v>
      </c>
      <c r="M58" s="72"/>
      <c r="N58" s="73">
        <f t="shared" si="3"/>
        <v>0</v>
      </c>
      <c r="O58" s="72"/>
      <c r="P58" s="73">
        <f t="shared" si="4"/>
        <v>0</v>
      </c>
      <c r="Q58" s="72"/>
      <c r="R58" s="73">
        <f t="shared" si="5"/>
        <v>0</v>
      </c>
      <c r="S58" s="72"/>
      <c r="T58" s="73">
        <f t="shared" si="6"/>
        <v>0</v>
      </c>
      <c r="U58" s="72"/>
      <c r="V58" s="73">
        <f t="shared" si="7"/>
        <v>0</v>
      </c>
      <c r="W58" s="72"/>
      <c r="X58" s="73">
        <f t="shared" si="8"/>
        <v>0</v>
      </c>
    </row>
    <row r="59" spans="1:24" s="6" customFormat="1" ht="38.25">
      <c r="A59" s="53">
        <v>41</v>
      </c>
      <c r="B59" s="21" t="s">
        <v>1932</v>
      </c>
      <c r="C59" s="15" t="s">
        <v>605</v>
      </c>
      <c r="D59" s="16" t="s">
        <v>1511</v>
      </c>
      <c r="E59" s="16"/>
      <c r="F59" s="109" t="s">
        <v>1933</v>
      </c>
      <c r="G59" s="17" t="s">
        <v>2876</v>
      </c>
      <c r="H59" s="99">
        <v>86</v>
      </c>
      <c r="I59" s="83">
        <f t="shared" si="0"/>
        <v>0</v>
      </c>
      <c r="J59" s="84">
        <f t="shared" si="1"/>
        <v>0</v>
      </c>
      <c r="K59" s="72"/>
      <c r="L59" s="73">
        <f t="shared" si="2"/>
        <v>0</v>
      </c>
      <c r="M59" s="72"/>
      <c r="N59" s="73">
        <f t="shared" si="3"/>
        <v>0</v>
      </c>
      <c r="O59" s="72"/>
      <c r="P59" s="73">
        <f t="shared" si="4"/>
        <v>0</v>
      </c>
      <c r="Q59" s="72"/>
      <c r="R59" s="73">
        <f t="shared" si="5"/>
        <v>0</v>
      </c>
      <c r="S59" s="72"/>
      <c r="T59" s="73">
        <f t="shared" si="6"/>
        <v>0</v>
      </c>
      <c r="U59" s="72"/>
      <c r="V59" s="73">
        <f t="shared" si="7"/>
        <v>0</v>
      </c>
      <c r="W59" s="72"/>
      <c r="X59" s="73">
        <f t="shared" si="8"/>
        <v>0</v>
      </c>
    </row>
    <row r="60" spans="1:24" s="6" customFormat="1" ht="38.25">
      <c r="A60" s="53">
        <f>A59+1</f>
        <v>42</v>
      </c>
      <c r="B60" s="21" t="s">
        <v>1934</v>
      </c>
      <c r="C60" s="15" t="s">
        <v>605</v>
      </c>
      <c r="D60" s="16" t="s">
        <v>1283</v>
      </c>
      <c r="E60" s="16"/>
      <c r="F60" s="109" t="s">
        <v>1935</v>
      </c>
      <c r="G60" s="17" t="s">
        <v>2876</v>
      </c>
      <c r="H60" s="99">
        <v>86</v>
      </c>
      <c r="I60" s="83">
        <f t="shared" si="0"/>
        <v>0</v>
      </c>
      <c r="J60" s="84">
        <f t="shared" si="1"/>
        <v>0</v>
      </c>
      <c r="K60" s="72"/>
      <c r="L60" s="73">
        <f t="shared" si="2"/>
        <v>0</v>
      </c>
      <c r="M60" s="72"/>
      <c r="N60" s="73">
        <f t="shared" si="3"/>
        <v>0</v>
      </c>
      <c r="O60" s="72"/>
      <c r="P60" s="73">
        <f t="shared" si="4"/>
        <v>0</v>
      </c>
      <c r="Q60" s="72"/>
      <c r="R60" s="73">
        <f t="shared" si="5"/>
        <v>0</v>
      </c>
      <c r="S60" s="72"/>
      <c r="T60" s="73">
        <f t="shared" si="6"/>
        <v>0</v>
      </c>
      <c r="U60" s="72"/>
      <c r="V60" s="73">
        <f t="shared" si="7"/>
        <v>0</v>
      </c>
      <c r="W60" s="72"/>
      <c r="X60" s="73">
        <f t="shared" si="8"/>
        <v>0</v>
      </c>
    </row>
    <row r="61" spans="1:24" s="6" customFormat="1" ht="38.25">
      <c r="A61" s="53">
        <f>A60+1</f>
        <v>43</v>
      </c>
      <c r="B61" s="21" t="s">
        <v>1936</v>
      </c>
      <c r="C61" s="15" t="s">
        <v>1254</v>
      </c>
      <c r="D61" s="15" t="s">
        <v>572</v>
      </c>
      <c r="E61" s="15"/>
      <c r="F61" s="109" t="s">
        <v>1937</v>
      </c>
      <c r="G61" s="17" t="s">
        <v>2876</v>
      </c>
      <c r="H61" s="99">
        <v>86</v>
      </c>
      <c r="I61" s="83">
        <f t="shared" si="0"/>
        <v>0</v>
      </c>
      <c r="J61" s="84">
        <f t="shared" si="1"/>
        <v>0</v>
      </c>
      <c r="K61" s="72"/>
      <c r="L61" s="73">
        <f t="shared" si="2"/>
        <v>0</v>
      </c>
      <c r="M61" s="72"/>
      <c r="N61" s="73">
        <f t="shared" si="3"/>
        <v>0</v>
      </c>
      <c r="O61" s="72"/>
      <c r="P61" s="73">
        <f t="shared" si="4"/>
        <v>0</v>
      </c>
      <c r="Q61" s="72"/>
      <c r="R61" s="73">
        <f t="shared" si="5"/>
        <v>0</v>
      </c>
      <c r="S61" s="72"/>
      <c r="T61" s="73">
        <f t="shared" si="6"/>
        <v>0</v>
      </c>
      <c r="U61" s="72"/>
      <c r="V61" s="73">
        <f t="shared" si="7"/>
        <v>0</v>
      </c>
      <c r="W61" s="72"/>
      <c r="X61" s="73">
        <f t="shared" si="8"/>
        <v>0</v>
      </c>
    </row>
    <row r="62" spans="1:24" s="6" customFormat="1">
      <c r="A62" s="53"/>
      <c r="B62" s="110">
        <v>203</v>
      </c>
      <c r="C62" s="30"/>
      <c r="D62" s="31" t="s">
        <v>1165</v>
      </c>
      <c r="E62" s="31"/>
      <c r="F62" s="113"/>
      <c r="G62" s="17"/>
      <c r="H62" s="99"/>
      <c r="I62" s="83">
        <f t="shared" si="0"/>
        <v>0</v>
      </c>
      <c r="J62" s="84">
        <f t="shared" si="1"/>
        <v>0</v>
      </c>
      <c r="K62" s="72"/>
      <c r="L62" s="73">
        <f t="shared" si="2"/>
        <v>0</v>
      </c>
      <c r="M62" s="72"/>
      <c r="N62" s="73">
        <f t="shared" si="3"/>
        <v>0</v>
      </c>
      <c r="O62" s="72"/>
      <c r="P62" s="73">
        <f t="shared" si="4"/>
        <v>0</v>
      </c>
      <c r="Q62" s="72"/>
      <c r="R62" s="73">
        <f t="shared" si="5"/>
        <v>0</v>
      </c>
      <c r="S62" s="72"/>
      <c r="T62" s="73">
        <f t="shared" si="6"/>
        <v>0</v>
      </c>
      <c r="U62" s="72"/>
      <c r="V62" s="73">
        <f t="shared" si="7"/>
        <v>0</v>
      </c>
      <c r="W62" s="72"/>
      <c r="X62" s="73">
        <f t="shared" si="8"/>
        <v>0</v>
      </c>
    </row>
    <row r="63" spans="1:24" s="6" customFormat="1" ht="38.25">
      <c r="A63" s="53">
        <v>44</v>
      </c>
      <c r="B63" s="21" t="s">
        <v>1938</v>
      </c>
      <c r="C63" s="15" t="s">
        <v>932</v>
      </c>
      <c r="D63" s="16" t="s">
        <v>1443</v>
      </c>
      <c r="E63" s="16"/>
      <c r="F63" s="109" t="s">
        <v>1939</v>
      </c>
      <c r="G63" s="17" t="s">
        <v>2876</v>
      </c>
      <c r="H63" s="99">
        <v>86</v>
      </c>
      <c r="I63" s="83">
        <f t="shared" si="0"/>
        <v>0</v>
      </c>
      <c r="J63" s="84">
        <f t="shared" si="1"/>
        <v>0</v>
      </c>
      <c r="K63" s="72"/>
      <c r="L63" s="73">
        <f t="shared" si="2"/>
        <v>0</v>
      </c>
      <c r="M63" s="72"/>
      <c r="N63" s="73">
        <f t="shared" si="3"/>
        <v>0</v>
      </c>
      <c r="O63" s="72"/>
      <c r="P63" s="73">
        <f t="shared" si="4"/>
        <v>0</v>
      </c>
      <c r="Q63" s="72"/>
      <c r="R63" s="73">
        <f t="shared" si="5"/>
        <v>0</v>
      </c>
      <c r="S63" s="72"/>
      <c r="T63" s="73">
        <f t="shared" si="6"/>
        <v>0</v>
      </c>
      <c r="U63" s="72"/>
      <c r="V63" s="73">
        <f t="shared" si="7"/>
        <v>0</v>
      </c>
      <c r="W63" s="72"/>
      <c r="X63" s="73">
        <f t="shared" si="8"/>
        <v>0</v>
      </c>
    </row>
    <row r="64" spans="1:24" s="6" customFormat="1" ht="38.25">
      <c r="A64" s="53">
        <f>A63+1</f>
        <v>45</v>
      </c>
      <c r="B64" s="21" t="s">
        <v>1940</v>
      </c>
      <c r="C64" s="15" t="s">
        <v>932</v>
      </c>
      <c r="D64" s="16" t="s">
        <v>1619</v>
      </c>
      <c r="E64" s="16"/>
      <c r="F64" s="109" t="s">
        <v>1941</v>
      </c>
      <c r="G64" s="17" t="s">
        <v>2876</v>
      </c>
      <c r="H64" s="99">
        <v>86</v>
      </c>
      <c r="I64" s="83">
        <f t="shared" si="0"/>
        <v>0</v>
      </c>
      <c r="J64" s="84">
        <f t="shared" si="1"/>
        <v>0</v>
      </c>
      <c r="K64" s="72"/>
      <c r="L64" s="73">
        <f t="shared" si="2"/>
        <v>0</v>
      </c>
      <c r="M64" s="72"/>
      <c r="N64" s="73">
        <f t="shared" si="3"/>
        <v>0</v>
      </c>
      <c r="O64" s="72"/>
      <c r="P64" s="73">
        <f t="shared" si="4"/>
        <v>0</v>
      </c>
      <c r="Q64" s="72"/>
      <c r="R64" s="73">
        <f t="shared" si="5"/>
        <v>0</v>
      </c>
      <c r="S64" s="72"/>
      <c r="T64" s="73">
        <f t="shared" si="6"/>
        <v>0</v>
      </c>
      <c r="U64" s="72"/>
      <c r="V64" s="73">
        <f t="shared" si="7"/>
        <v>0</v>
      </c>
      <c r="W64" s="72"/>
      <c r="X64" s="73">
        <f t="shared" si="8"/>
        <v>0</v>
      </c>
    </row>
    <row r="65" spans="1:24" s="6" customFormat="1" ht="41.25" customHeight="1">
      <c r="A65" s="53">
        <f>A64+1</f>
        <v>46</v>
      </c>
      <c r="B65" s="21" t="s">
        <v>1942</v>
      </c>
      <c r="C65" s="15" t="s">
        <v>932</v>
      </c>
      <c r="D65" s="16" t="s">
        <v>1620</v>
      </c>
      <c r="E65" s="16"/>
      <c r="F65" s="109" t="s">
        <v>1943</v>
      </c>
      <c r="G65" s="17" t="s">
        <v>2876</v>
      </c>
      <c r="H65" s="99">
        <v>86</v>
      </c>
      <c r="I65" s="83">
        <f t="shared" si="0"/>
        <v>0</v>
      </c>
      <c r="J65" s="84">
        <f t="shared" si="1"/>
        <v>0</v>
      </c>
      <c r="K65" s="72"/>
      <c r="L65" s="73">
        <f t="shared" si="2"/>
        <v>0</v>
      </c>
      <c r="M65" s="72"/>
      <c r="N65" s="73">
        <f t="shared" si="3"/>
        <v>0</v>
      </c>
      <c r="O65" s="72"/>
      <c r="P65" s="73">
        <f t="shared" si="4"/>
        <v>0</v>
      </c>
      <c r="Q65" s="72"/>
      <c r="R65" s="73">
        <f t="shared" si="5"/>
        <v>0</v>
      </c>
      <c r="S65" s="72"/>
      <c r="T65" s="73">
        <f t="shared" si="6"/>
        <v>0</v>
      </c>
      <c r="U65" s="72"/>
      <c r="V65" s="73">
        <f t="shared" si="7"/>
        <v>0</v>
      </c>
      <c r="W65" s="72"/>
      <c r="X65" s="73">
        <f t="shared" si="8"/>
        <v>0</v>
      </c>
    </row>
    <row r="66" spans="1:24" s="6" customFormat="1" ht="38.25">
      <c r="A66" s="53">
        <f>A65+1</f>
        <v>47</v>
      </c>
      <c r="B66" s="21" t="s">
        <v>1944</v>
      </c>
      <c r="C66" s="15" t="s">
        <v>932</v>
      </c>
      <c r="D66" s="16" t="s">
        <v>1621</v>
      </c>
      <c r="E66" s="16"/>
      <c r="F66" s="109" t="s">
        <v>1945</v>
      </c>
      <c r="G66" s="17" t="s">
        <v>2876</v>
      </c>
      <c r="H66" s="99">
        <v>86</v>
      </c>
      <c r="I66" s="83">
        <f t="shared" si="0"/>
        <v>0</v>
      </c>
      <c r="J66" s="84">
        <f t="shared" si="1"/>
        <v>0</v>
      </c>
      <c r="K66" s="72"/>
      <c r="L66" s="73">
        <f t="shared" si="2"/>
        <v>0</v>
      </c>
      <c r="M66" s="72"/>
      <c r="N66" s="73">
        <f t="shared" si="3"/>
        <v>0</v>
      </c>
      <c r="O66" s="72"/>
      <c r="P66" s="73">
        <f t="shared" si="4"/>
        <v>0</v>
      </c>
      <c r="Q66" s="72"/>
      <c r="R66" s="73">
        <f t="shared" si="5"/>
        <v>0</v>
      </c>
      <c r="S66" s="72"/>
      <c r="T66" s="73">
        <f t="shared" si="6"/>
        <v>0</v>
      </c>
      <c r="U66" s="72"/>
      <c r="V66" s="73">
        <f t="shared" si="7"/>
        <v>0</v>
      </c>
      <c r="W66" s="72"/>
      <c r="X66" s="73">
        <f t="shared" si="8"/>
        <v>0</v>
      </c>
    </row>
    <row r="67" spans="1:24" s="6" customFormat="1" ht="38.25">
      <c r="A67" s="53">
        <f>A66+1</f>
        <v>48</v>
      </c>
      <c r="B67" s="21" t="s">
        <v>1946</v>
      </c>
      <c r="C67" s="15" t="s">
        <v>1480</v>
      </c>
      <c r="D67" s="16" t="s">
        <v>1481</v>
      </c>
      <c r="E67" s="16"/>
      <c r="F67" s="109" t="s">
        <v>1947</v>
      </c>
      <c r="G67" s="17" t="s">
        <v>2876</v>
      </c>
      <c r="H67" s="99">
        <v>213</v>
      </c>
      <c r="I67" s="83">
        <f t="shared" si="0"/>
        <v>0</v>
      </c>
      <c r="J67" s="84">
        <f t="shared" si="1"/>
        <v>0</v>
      </c>
      <c r="K67" s="72"/>
      <c r="L67" s="73">
        <f t="shared" si="2"/>
        <v>0</v>
      </c>
      <c r="M67" s="72"/>
      <c r="N67" s="73">
        <f t="shared" si="3"/>
        <v>0</v>
      </c>
      <c r="O67" s="72"/>
      <c r="P67" s="73">
        <f t="shared" si="4"/>
        <v>0</v>
      </c>
      <c r="Q67" s="72"/>
      <c r="R67" s="73">
        <f t="shared" si="5"/>
        <v>0</v>
      </c>
      <c r="S67" s="72"/>
      <c r="T67" s="73">
        <f t="shared" si="6"/>
        <v>0</v>
      </c>
      <c r="U67" s="72"/>
      <c r="V67" s="73">
        <f t="shared" si="7"/>
        <v>0</v>
      </c>
      <c r="W67" s="72"/>
      <c r="X67" s="73">
        <f t="shared" si="8"/>
        <v>0</v>
      </c>
    </row>
    <row r="68" spans="1:24" s="6" customFormat="1">
      <c r="A68" s="55"/>
      <c r="B68" s="110">
        <v>204</v>
      </c>
      <c r="C68" s="15"/>
      <c r="D68" s="31" t="s">
        <v>253</v>
      </c>
      <c r="E68" s="31"/>
      <c r="F68" s="109"/>
      <c r="G68" s="17"/>
      <c r="H68" s="99"/>
      <c r="I68" s="83">
        <f t="shared" si="0"/>
        <v>0</v>
      </c>
      <c r="J68" s="84">
        <f t="shared" si="1"/>
        <v>0</v>
      </c>
      <c r="K68" s="72"/>
      <c r="L68" s="73">
        <f t="shared" si="2"/>
        <v>0</v>
      </c>
      <c r="M68" s="72"/>
      <c r="N68" s="73">
        <f t="shared" si="3"/>
        <v>0</v>
      </c>
      <c r="O68" s="72"/>
      <c r="P68" s="73">
        <f t="shared" si="4"/>
        <v>0</v>
      </c>
      <c r="Q68" s="72"/>
      <c r="R68" s="73">
        <f t="shared" si="5"/>
        <v>0</v>
      </c>
      <c r="S68" s="72"/>
      <c r="T68" s="73">
        <f t="shared" si="6"/>
        <v>0</v>
      </c>
      <c r="U68" s="72"/>
      <c r="V68" s="73">
        <f t="shared" si="7"/>
        <v>0</v>
      </c>
      <c r="W68" s="72"/>
      <c r="X68" s="73">
        <f t="shared" si="8"/>
        <v>0</v>
      </c>
    </row>
    <row r="69" spans="1:24" s="6" customFormat="1" ht="38.25">
      <c r="A69" s="53">
        <v>49</v>
      </c>
      <c r="B69" s="21" t="s">
        <v>1948</v>
      </c>
      <c r="C69" s="15" t="s">
        <v>317</v>
      </c>
      <c r="D69" s="16" t="s">
        <v>1644</v>
      </c>
      <c r="E69" s="16"/>
      <c r="F69" s="109" t="s">
        <v>1949</v>
      </c>
      <c r="G69" s="17" t="s">
        <v>2876</v>
      </c>
      <c r="H69" s="99">
        <v>86</v>
      </c>
      <c r="I69" s="83">
        <f t="shared" si="0"/>
        <v>0</v>
      </c>
      <c r="J69" s="84">
        <f t="shared" si="1"/>
        <v>0</v>
      </c>
      <c r="K69" s="72"/>
      <c r="L69" s="73">
        <f t="shared" si="2"/>
        <v>0</v>
      </c>
      <c r="M69" s="72"/>
      <c r="N69" s="73">
        <f t="shared" si="3"/>
        <v>0</v>
      </c>
      <c r="O69" s="72"/>
      <c r="P69" s="73">
        <f t="shared" si="4"/>
        <v>0</v>
      </c>
      <c r="Q69" s="72"/>
      <c r="R69" s="73">
        <f t="shared" si="5"/>
        <v>0</v>
      </c>
      <c r="S69" s="72"/>
      <c r="T69" s="73">
        <f t="shared" si="6"/>
        <v>0</v>
      </c>
      <c r="U69" s="72"/>
      <c r="V69" s="73">
        <f t="shared" si="7"/>
        <v>0</v>
      </c>
      <c r="W69" s="72"/>
      <c r="X69" s="73">
        <f t="shared" si="8"/>
        <v>0</v>
      </c>
    </row>
    <row r="70" spans="1:24" s="6" customFormat="1" ht="38.25">
      <c r="A70" s="53">
        <f>A69+1</f>
        <v>50</v>
      </c>
      <c r="B70" s="21" t="s">
        <v>1950</v>
      </c>
      <c r="C70" s="15" t="s">
        <v>317</v>
      </c>
      <c r="D70" s="16" t="s">
        <v>1645</v>
      </c>
      <c r="E70" s="16"/>
      <c r="F70" s="109" t="s">
        <v>1951</v>
      </c>
      <c r="G70" s="17" t="s">
        <v>2876</v>
      </c>
      <c r="H70" s="99">
        <v>86</v>
      </c>
      <c r="I70" s="83">
        <f t="shared" si="0"/>
        <v>0</v>
      </c>
      <c r="J70" s="84">
        <f t="shared" si="1"/>
        <v>0</v>
      </c>
      <c r="K70" s="72"/>
      <c r="L70" s="73">
        <f t="shared" si="2"/>
        <v>0</v>
      </c>
      <c r="M70" s="72"/>
      <c r="N70" s="73">
        <f t="shared" si="3"/>
        <v>0</v>
      </c>
      <c r="O70" s="72"/>
      <c r="P70" s="73">
        <f t="shared" si="4"/>
        <v>0</v>
      </c>
      <c r="Q70" s="72"/>
      <c r="R70" s="73">
        <f t="shared" si="5"/>
        <v>0</v>
      </c>
      <c r="S70" s="72"/>
      <c r="T70" s="73">
        <f t="shared" si="6"/>
        <v>0</v>
      </c>
      <c r="U70" s="72"/>
      <c r="V70" s="73">
        <f t="shared" si="7"/>
        <v>0</v>
      </c>
      <c r="W70" s="72"/>
      <c r="X70" s="73">
        <f t="shared" si="8"/>
        <v>0</v>
      </c>
    </row>
    <row r="71" spans="1:24" s="6" customFormat="1" ht="38.25">
      <c r="A71" s="53">
        <f>A70+1</f>
        <v>51</v>
      </c>
      <c r="B71" s="21" t="s">
        <v>1952</v>
      </c>
      <c r="C71" s="15" t="s">
        <v>317</v>
      </c>
      <c r="D71" s="16" t="s">
        <v>1646</v>
      </c>
      <c r="E71" s="16"/>
      <c r="F71" s="109" t="s">
        <v>1953</v>
      </c>
      <c r="G71" s="17" t="s">
        <v>2876</v>
      </c>
      <c r="H71" s="99">
        <v>86</v>
      </c>
      <c r="I71" s="83">
        <f t="shared" si="0"/>
        <v>0</v>
      </c>
      <c r="J71" s="84">
        <f t="shared" si="1"/>
        <v>0</v>
      </c>
      <c r="K71" s="72"/>
      <c r="L71" s="73">
        <f t="shared" si="2"/>
        <v>0</v>
      </c>
      <c r="M71" s="72"/>
      <c r="N71" s="73">
        <f t="shared" si="3"/>
        <v>0</v>
      </c>
      <c r="O71" s="72"/>
      <c r="P71" s="73">
        <f t="shared" si="4"/>
        <v>0</v>
      </c>
      <c r="Q71" s="72"/>
      <c r="R71" s="73">
        <f t="shared" si="5"/>
        <v>0</v>
      </c>
      <c r="S71" s="72"/>
      <c r="T71" s="73">
        <f t="shared" si="6"/>
        <v>0</v>
      </c>
      <c r="U71" s="72"/>
      <c r="V71" s="73">
        <f t="shared" si="7"/>
        <v>0</v>
      </c>
      <c r="W71" s="72"/>
      <c r="X71" s="73">
        <f t="shared" si="8"/>
        <v>0</v>
      </c>
    </row>
    <row r="72" spans="1:24" s="6" customFormat="1" ht="38.25">
      <c r="A72" s="53">
        <f>A71+1</f>
        <v>52</v>
      </c>
      <c r="B72" s="21" t="s">
        <v>1954</v>
      </c>
      <c r="C72" s="15" t="s">
        <v>317</v>
      </c>
      <c r="D72" s="16" t="s">
        <v>1647</v>
      </c>
      <c r="E72" s="16"/>
      <c r="F72" s="109" t="s">
        <v>1955</v>
      </c>
      <c r="G72" s="17" t="s">
        <v>2876</v>
      </c>
      <c r="H72" s="99">
        <v>86</v>
      </c>
      <c r="I72" s="83">
        <f t="shared" si="0"/>
        <v>0</v>
      </c>
      <c r="J72" s="84">
        <f t="shared" si="1"/>
        <v>0</v>
      </c>
      <c r="K72" s="72"/>
      <c r="L72" s="73">
        <f t="shared" si="2"/>
        <v>0</v>
      </c>
      <c r="M72" s="72"/>
      <c r="N72" s="73">
        <f t="shared" si="3"/>
        <v>0</v>
      </c>
      <c r="O72" s="72"/>
      <c r="P72" s="73">
        <f t="shared" si="4"/>
        <v>0</v>
      </c>
      <c r="Q72" s="72"/>
      <c r="R72" s="73">
        <f t="shared" si="5"/>
        <v>0</v>
      </c>
      <c r="S72" s="72"/>
      <c r="T72" s="73">
        <f t="shared" si="6"/>
        <v>0</v>
      </c>
      <c r="U72" s="72"/>
      <c r="V72" s="73">
        <f t="shared" si="7"/>
        <v>0</v>
      </c>
      <c r="W72" s="72"/>
      <c r="X72" s="73">
        <f t="shared" si="8"/>
        <v>0</v>
      </c>
    </row>
    <row r="73" spans="1:24" s="6" customFormat="1" ht="40.5" customHeight="1">
      <c r="A73" s="53"/>
      <c r="B73" s="110">
        <v>205</v>
      </c>
      <c r="C73" s="15"/>
      <c r="D73" s="31" t="s">
        <v>1159</v>
      </c>
      <c r="E73" s="31"/>
      <c r="F73" s="109"/>
      <c r="G73" s="17"/>
      <c r="H73" s="99"/>
      <c r="I73" s="83">
        <f t="shared" ref="I73:I137" si="9">K73+M73+O73+Q73+S73+U73+W73</f>
        <v>0</v>
      </c>
      <c r="J73" s="84">
        <f t="shared" ref="J73:J137" si="10">H73*I73</f>
        <v>0</v>
      </c>
      <c r="K73" s="72"/>
      <c r="L73" s="73">
        <f t="shared" ref="L73:L137" si="11">K73*H73</f>
        <v>0</v>
      </c>
      <c r="M73" s="72"/>
      <c r="N73" s="73">
        <f t="shared" ref="N73:N137" si="12">H73*M73</f>
        <v>0</v>
      </c>
      <c r="O73" s="72"/>
      <c r="P73" s="73">
        <f t="shared" ref="P73:P137" si="13">H73*O73</f>
        <v>0</v>
      </c>
      <c r="Q73" s="72"/>
      <c r="R73" s="73">
        <f t="shared" ref="R73:R137" si="14">H73*Q73</f>
        <v>0</v>
      </c>
      <c r="S73" s="72"/>
      <c r="T73" s="73">
        <f t="shared" ref="T73:T137" si="15">H73*S73</f>
        <v>0</v>
      </c>
      <c r="U73" s="72"/>
      <c r="V73" s="73">
        <f t="shared" ref="V73:V137" si="16">H73*U73</f>
        <v>0</v>
      </c>
      <c r="W73" s="72"/>
      <c r="X73" s="73">
        <f t="shared" ref="X73:X137" si="17">H73*W73</f>
        <v>0</v>
      </c>
    </row>
    <row r="74" spans="1:24" s="6" customFormat="1" ht="38.25">
      <c r="A74" s="53">
        <v>53</v>
      </c>
      <c r="B74" s="21" t="s">
        <v>1956</v>
      </c>
      <c r="C74" s="15" t="s">
        <v>274</v>
      </c>
      <c r="D74" s="16" t="s">
        <v>1704</v>
      </c>
      <c r="E74" s="16"/>
      <c r="F74" s="109" t="s">
        <v>1957</v>
      </c>
      <c r="G74" s="17" t="s">
        <v>2876</v>
      </c>
      <c r="H74" s="99">
        <v>86</v>
      </c>
      <c r="I74" s="83">
        <f t="shared" si="9"/>
        <v>0</v>
      </c>
      <c r="J74" s="84">
        <f t="shared" si="10"/>
        <v>0</v>
      </c>
      <c r="K74" s="72"/>
      <c r="L74" s="73">
        <f t="shared" si="11"/>
        <v>0</v>
      </c>
      <c r="M74" s="72"/>
      <c r="N74" s="73">
        <f t="shared" si="12"/>
        <v>0</v>
      </c>
      <c r="O74" s="72"/>
      <c r="P74" s="73">
        <f t="shared" si="13"/>
        <v>0</v>
      </c>
      <c r="Q74" s="72"/>
      <c r="R74" s="73">
        <f t="shared" si="14"/>
        <v>0</v>
      </c>
      <c r="S74" s="72"/>
      <c r="T74" s="73">
        <f t="shared" si="15"/>
        <v>0</v>
      </c>
      <c r="U74" s="72"/>
      <c r="V74" s="73">
        <f t="shared" si="16"/>
        <v>0</v>
      </c>
      <c r="W74" s="72"/>
      <c r="X74" s="73">
        <f t="shared" si="17"/>
        <v>0</v>
      </c>
    </row>
    <row r="75" spans="1:24" s="6" customFormat="1" ht="38.25">
      <c r="A75" s="53">
        <v>54</v>
      </c>
      <c r="B75" s="21" t="s">
        <v>1958</v>
      </c>
      <c r="C75" s="15" t="s">
        <v>274</v>
      </c>
      <c r="D75" s="16" t="s">
        <v>1660</v>
      </c>
      <c r="E75" s="16"/>
      <c r="F75" s="109" t="s">
        <v>1959</v>
      </c>
      <c r="G75" s="17" t="s">
        <v>2876</v>
      </c>
      <c r="H75" s="99">
        <v>86</v>
      </c>
      <c r="I75" s="83">
        <f t="shared" si="9"/>
        <v>0</v>
      </c>
      <c r="J75" s="84">
        <f t="shared" si="10"/>
        <v>0</v>
      </c>
      <c r="K75" s="72"/>
      <c r="L75" s="73">
        <f t="shared" si="11"/>
        <v>0</v>
      </c>
      <c r="M75" s="72"/>
      <c r="N75" s="73">
        <f t="shared" si="12"/>
        <v>0</v>
      </c>
      <c r="O75" s="72"/>
      <c r="P75" s="73">
        <f t="shared" si="13"/>
        <v>0</v>
      </c>
      <c r="Q75" s="72"/>
      <c r="R75" s="73">
        <f t="shared" si="14"/>
        <v>0</v>
      </c>
      <c r="S75" s="72"/>
      <c r="T75" s="73">
        <f t="shared" si="15"/>
        <v>0</v>
      </c>
      <c r="U75" s="72"/>
      <c r="V75" s="73">
        <f t="shared" si="16"/>
        <v>0</v>
      </c>
      <c r="W75" s="72"/>
      <c r="X75" s="73">
        <f t="shared" si="17"/>
        <v>0</v>
      </c>
    </row>
    <row r="76" spans="1:24" s="6" customFormat="1">
      <c r="A76" s="53"/>
      <c r="B76" s="110">
        <v>206</v>
      </c>
      <c r="C76" s="15"/>
      <c r="D76" s="31" t="s">
        <v>29</v>
      </c>
      <c r="E76" s="31"/>
      <c r="F76" s="109"/>
      <c r="G76" s="17"/>
      <c r="H76" s="99"/>
      <c r="I76" s="83">
        <f t="shared" si="9"/>
        <v>0</v>
      </c>
      <c r="J76" s="84">
        <f t="shared" si="10"/>
        <v>0</v>
      </c>
      <c r="K76" s="72"/>
      <c r="L76" s="73">
        <f t="shared" si="11"/>
        <v>0</v>
      </c>
      <c r="M76" s="72"/>
      <c r="N76" s="73">
        <f t="shared" si="12"/>
        <v>0</v>
      </c>
      <c r="O76" s="72"/>
      <c r="P76" s="73">
        <f t="shared" si="13"/>
        <v>0</v>
      </c>
      <c r="Q76" s="72"/>
      <c r="R76" s="73">
        <f t="shared" si="14"/>
        <v>0</v>
      </c>
      <c r="S76" s="72"/>
      <c r="T76" s="73">
        <f t="shared" si="15"/>
        <v>0</v>
      </c>
      <c r="U76" s="72"/>
      <c r="V76" s="73">
        <f t="shared" si="16"/>
        <v>0</v>
      </c>
      <c r="W76" s="72"/>
      <c r="X76" s="73">
        <f t="shared" si="17"/>
        <v>0</v>
      </c>
    </row>
    <row r="77" spans="1:24" s="6" customFormat="1" ht="38.25">
      <c r="A77" s="53">
        <v>55</v>
      </c>
      <c r="B77" s="21" t="s">
        <v>1960</v>
      </c>
      <c r="C77" s="15" t="s">
        <v>158</v>
      </c>
      <c r="D77" s="16" t="s">
        <v>1242</v>
      </c>
      <c r="E77" s="16"/>
      <c r="F77" s="109" t="s">
        <v>1961</v>
      </c>
      <c r="G77" s="17" t="s">
        <v>2876</v>
      </c>
      <c r="H77" s="99">
        <v>115</v>
      </c>
      <c r="I77" s="83">
        <f t="shared" si="9"/>
        <v>0</v>
      </c>
      <c r="J77" s="84">
        <f t="shared" si="10"/>
        <v>0</v>
      </c>
      <c r="K77" s="72"/>
      <c r="L77" s="73">
        <f t="shared" si="11"/>
        <v>0</v>
      </c>
      <c r="M77" s="72"/>
      <c r="N77" s="73">
        <f t="shared" si="12"/>
        <v>0</v>
      </c>
      <c r="O77" s="72"/>
      <c r="P77" s="73">
        <f t="shared" si="13"/>
        <v>0</v>
      </c>
      <c r="Q77" s="72"/>
      <c r="R77" s="73">
        <f t="shared" si="14"/>
        <v>0</v>
      </c>
      <c r="S77" s="72"/>
      <c r="T77" s="73">
        <f t="shared" si="15"/>
        <v>0</v>
      </c>
      <c r="U77" s="72"/>
      <c r="V77" s="73">
        <f t="shared" si="16"/>
        <v>0</v>
      </c>
      <c r="W77" s="72"/>
      <c r="X77" s="73">
        <f t="shared" si="17"/>
        <v>0</v>
      </c>
    </row>
    <row r="78" spans="1:24" s="6" customFormat="1" ht="38.25">
      <c r="A78" s="53">
        <f>A77+1</f>
        <v>56</v>
      </c>
      <c r="B78" s="21" t="s">
        <v>1962</v>
      </c>
      <c r="C78" s="15" t="s">
        <v>158</v>
      </c>
      <c r="D78" s="16" t="s">
        <v>1243</v>
      </c>
      <c r="E78" s="16"/>
      <c r="F78" s="109" t="s">
        <v>1963</v>
      </c>
      <c r="G78" s="17" t="s">
        <v>2876</v>
      </c>
      <c r="H78" s="99">
        <v>115</v>
      </c>
      <c r="I78" s="83">
        <f t="shared" si="9"/>
        <v>0</v>
      </c>
      <c r="J78" s="84">
        <f t="shared" si="10"/>
        <v>0</v>
      </c>
      <c r="K78" s="72"/>
      <c r="L78" s="73">
        <f t="shared" si="11"/>
        <v>0</v>
      </c>
      <c r="M78" s="72"/>
      <c r="N78" s="73">
        <f t="shared" si="12"/>
        <v>0</v>
      </c>
      <c r="O78" s="72"/>
      <c r="P78" s="73">
        <f t="shared" si="13"/>
        <v>0</v>
      </c>
      <c r="Q78" s="72"/>
      <c r="R78" s="73">
        <f t="shared" si="14"/>
        <v>0</v>
      </c>
      <c r="S78" s="72"/>
      <c r="T78" s="73">
        <f t="shared" si="15"/>
        <v>0</v>
      </c>
      <c r="U78" s="72"/>
      <c r="V78" s="73">
        <f t="shared" si="16"/>
        <v>0</v>
      </c>
      <c r="W78" s="72"/>
      <c r="X78" s="73">
        <f t="shared" si="17"/>
        <v>0</v>
      </c>
    </row>
    <row r="79" spans="1:24" s="6" customFormat="1" ht="38.25">
      <c r="A79" s="53">
        <f>A78+1</f>
        <v>57</v>
      </c>
      <c r="B79" s="21" t="s">
        <v>1964</v>
      </c>
      <c r="C79" s="15" t="s">
        <v>158</v>
      </c>
      <c r="D79" s="16" t="s">
        <v>1244</v>
      </c>
      <c r="E79" s="16"/>
      <c r="F79" s="109" t="s">
        <v>1965</v>
      </c>
      <c r="G79" s="17" t="s">
        <v>2876</v>
      </c>
      <c r="H79" s="99">
        <v>115</v>
      </c>
      <c r="I79" s="83">
        <f t="shared" si="9"/>
        <v>0</v>
      </c>
      <c r="J79" s="84">
        <f t="shared" si="10"/>
        <v>0</v>
      </c>
      <c r="K79" s="72"/>
      <c r="L79" s="73">
        <f t="shared" si="11"/>
        <v>0</v>
      </c>
      <c r="M79" s="72"/>
      <c r="N79" s="73">
        <f t="shared" si="12"/>
        <v>0</v>
      </c>
      <c r="O79" s="72"/>
      <c r="P79" s="73">
        <f t="shared" si="13"/>
        <v>0</v>
      </c>
      <c r="Q79" s="72"/>
      <c r="R79" s="73">
        <f t="shared" si="14"/>
        <v>0</v>
      </c>
      <c r="S79" s="72"/>
      <c r="T79" s="73">
        <f t="shared" si="15"/>
        <v>0</v>
      </c>
      <c r="U79" s="72"/>
      <c r="V79" s="73">
        <f t="shared" si="16"/>
        <v>0</v>
      </c>
      <c r="W79" s="72"/>
      <c r="X79" s="73">
        <f t="shared" si="17"/>
        <v>0</v>
      </c>
    </row>
    <row r="80" spans="1:24" s="6" customFormat="1" ht="38.25">
      <c r="A80" s="53">
        <f>A79+1</f>
        <v>58</v>
      </c>
      <c r="B80" s="21" t="s">
        <v>1966</v>
      </c>
      <c r="C80" s="15" t="s">
        <v>158</v>
      </c>
      <c r="D80" s="16" t="s">
        <v>1245</v>
      </c>
      <c r="E80" s="16"/>
      <c r="F80" s="109" t="s">
        <v>1967</v>
      </c>
      <c r="G80" s="17" t="s">
        <v>2876</v>
      </c>
      <c r="H80" s="99">
        <v>115</v>
      </c>
      <c r="I80" s="83">
        <f t="shared" si="9"/>
        <v>0</v>
      </c>
      <c r="J80" s="84">
        <f t="shared" si="10"/>
        <v>0</v>
      </c>
      <c r="K80" s="72"/>
      <c r="L80" s="73">
        <f t="shared" si="11"/>
        <v>0</v>
      </c>
      <c r="M80" s="72"/>
      <c r="N80" s="73">
        <f t="shared" si="12"/>
        <v>0</v>
      </c>
      <c r="O80" s="72"/>
      <c r="P80" s="73">
        <f t="shared" si="13"/>
        <v>0</v>
      </c>
      <c r="Q80" s="72"/>
      <c r="R80" s="73">
        <f t="shared" si="14"/>
        <v>0</v>
      </c>
      <c r="S80" s="72"/>
      <c r="T80" s="73">
        <f t="shared" si="15"/>
        <v>0</v>
      </c>
      <c r="U80" s="72"/>
      <c r="V80" s="73">
        <f t="shared" si="16"/>
        <v>0</v>
      </c>
      <c r="W80" s="72"/>
      <c r="X80" s="73">
        <f t="shared" si="17"/>
        <v>0</v>
      </c>
    </row>
    <row r="81" spans="1:24" s="6" customFormat="1" ht="38.25">
      <c r="A81" s="53">
        <f>A80+1</f>
        <v>59</v>
      </c>
      <c r="B81" s="21" t="s">
        <v>1968</v>
      </c>
      <c r="C81" s="15" t="s">
        <v>1380</v>
      </c>
      <c r="D81" s="16" t="s">
        <v>1658</v>
      </c>
      <c r="E81" s="16"/>
      <c r="F81" s="109" t="s">
        <v>1969</v>
      </c>
      <c r="G81" s="17" t="s">
        <v>2876</v>
      </c>
      <c r="H81" s="99">
        <v>86</v>
      </c>
      <c r="I81" s="83">
        <f t="shared" si="9"/>
        <v>0</v>
      </c>
      <c r="J81" s="84">
        <f t="shared" si="10"/>
        <v>0</v>
      </c>
      <c r="K81" s="72"/>
      <c r="L81" s="73">
        <f t="shared" si="11"/>
        <v>0</v>
      </c>
      <c r="M81" s="72"/>
      <c r="N81" s="73">
        <f t="shared" si="12"/>
        <v>0</v>
      </c>
      <c r="O81" s="72"/>
      <c r="P81" s="73">
        <f t="shared" si="13"/>
        <v>0</v>
      </c>
      <c r="Q81" s="72"/>
      <c r="R81" s="73">
        <f t="shared" si="14"/>
        <v>0</v>
      </c>
      <c r="S81" s="72"/>
      <c r="T81" s="73">
        <f t="shared" si="15"/>
        <v>0</v>
      </c>
      <c r="U81" s="72"/>
      <c r="V81" s="73">
        <f t="shared" si="16"/>
        <v>0</v>
      </c>
      <c r="W81" s="72"/>
      <c r="X81" s="73">
        <f t="shared" si="17"/>
        <v>0</v>
      </c>
    </row>
    <row r="82" spans="1:24" s="6" customFormat="1">
      <c r="A82" s="53"/>
      <c r="B82" s="110">
        <v>207</v>
      </c>
      <c r="C82" s="15"/>
      <c r="D82" s="31" t="s">
        <v>1246</v>
      </c>
      <c r="E82" s="31"/>
      <c r="F82" s="109"/>
      <c r="G82" s="17"/>
      <c r="H82" s="99"/>
      <c r="I82" s="83">
        <f t="shared" si="9"/>
        <v>0</v>
      </c>
      <c r="J82" s="84">
        <f t="shared" si="10"/>
        <v>0</v>
      </c>
      <c r="K82" s="72"/>
      <c r="L82" s="73">
        <f t="shared" si="11"/>
        <v>0</v>
      </c>
      <c r="M82" s="72"/>
      <c r="N82" s="73">
        <f t="shared" si="12"/>
        <v>0</v>
      </c>
      <c r="O82" s="72"/>
      <c r="P82" s="73">
        <f t="shared" si="13"/>
        <v>0</v>
      </c>
      <c r="Q82" s="72"/>
      <c r="R82" s="73">
        <f t="shared" si="14"/>
        <v>0</v>
      </c>
      <c r="S82" s="72"/>
      <c r="T82" s="73">
        <f t="shared" si="15"/>
        <v>0</v>
      </c>
      <c r="U82" s="72"/>
      <c r="V82" s="73">
        <f t="shared" si="16"/>
        <v>0</v>
      </c>
      <c r="W82" s="72"/>
      <c r="X82" s="73">
        <f t="shared" si="17"/>
        <v>0</v>
      </c>
    </row>
    <row r="83" spans="1:24" s="6" customFormat="1" ht="38.25">
      <c r="A83" s="53">
        <v>60</v>
      </c>
      <c r="B83" s="21" t="s">
        <v>1970</v>
      </c>
      <c r="C83" s="15" t="s">
        <v>1247</v>
      </c>
      <c r="D83" s="16" t="s">
        <v>1657</v>
      </c>
      <c r="E83" s="16"/>
      <c r="F83" s="109" t="s">
        <v>1971</v>
      </c>
      <c r="G83" s="17" t="s">
        <v>2876</v>
      </c>
      <c r="H83" s="99">
        <v>86</v>
      </c>
      <c r="I83" s="83">
        <f t="shared" si="9"/>
        <v>0</v>
      </c>
      <c r="J83" s="84">
        <f t="shared" si="10"/>
        <v>0</v>
      </c>
      <c r="K83" s="72"/>
      <c r="L83" s="73">
        <f t="shared" si="11"/>
        <v>0</v>
      </c>
      <c r="M83" s="72"/>
      <c r="N83" s="73">
        <f t="shared" si="12"/>
        <v>0</v>
      </c>
      <c r="O83" s="72"/>
      <c r="P83" s="73">
        <f t="shared" si="13"/>
        <v>0</v>
      </c>
      <c r="Q83" s="72"/>
      <c r="R83" s="73">
        <f t="shared" si="14"/>
        <v>0</v>
      </c>
      <c r="S83" s="72"/>
      <c r="T83" s="73">
        <f t="shared" si="15"/>
        <v>0</v>
      </c>
      <c r="U83" s="72"/>
      <c r="V83" s="73">
        <f t="shared" si="16"/>
        <v>0</v>
      </c>
      <c r="W83" s="72"/>
      <c r="X83" s="73">
        <f t="shared" si="17"/>
        <v>0</v>
      </c>
    </row>
    <row r="84" spans="1:24" s="6" customFormat="1" ht="39.75" customHeight="1">
      <c r="A84" s="53"/>
      <c r="B84" s="110">
        <v>208</v>
      </c>
      <c r="C84" s="15"/>
      <c r="D84" s="31" t="s">
        <v>166</v>
      </c>
      <c r="E84" s="31"/>
      <c r="F84" s="109"/>
      <c r="G84" s="17"/>
      <c r="H84" s="99"/>
      <c r="I84" s="83">
        <f t="shared" si="9"/>
        <v>0</v>
      </c>
      <c r="J84" s="84">
        <f t="shared" si="10"/>
        <v>0</v>
      </c>
      <c r="K84" s="72"/>
      <c r="L84" s="73">
        <f t="shared" si="11"/>
        <v>0</v>
      </c>
      <c r="M84" s="72"/>
      <c r="N84" s="73">
        <f t="shared" si="12"/>
        <v>0</v>
      </c>
      <c r="O84" s="72"/>
      <c r="P84" s="73">
        <f t="shared" si="13"/>
        <v>0</v>
      </c>
      <c r="Q84" s="72"/>
      <c r="R84" s="73">
        <f t="shared" si="14"/>
        <v>0</v>
      </c>
      <c r="S84" s="72"/>
      <c r="T84" s="73">
        <f t="shared" si="15"/>
        <v>0</v>
      </c>
      <c r="U84" s="72"/>
      <c r="V84" s="73">
        <f t="shared" si="16"/>
        <v>0</v>
      </c>
      <c r="W84" s="72"/>
      <c r="X84" s="73">
        <f t="shared" si="17"/>
        <v>0</v>
      </c>
    </row>
    <row r="85" spans="1:24" s="6" customFormat="1" ht="38.25" customHeight="1">
      <c r="A85" s="53">
        <v>61</v>
      </c>
      <c r="B85" s="21" t="s">
        <v>1972</v>
      </c>
      <c r="C85" s="15" t="s">
        <v>167</v>
      </c>
      <c r="D85" s="16" t="s">
        <v>410</v>
      </c>
      <c r="E85" s="16"/>
      <c r="F85" s="109" t="s">
        <v>1973</v>
      </c>
      <c r="G85" s="17" t="s">
        <v>2876</v>
      </c>
      <c r="H85" s="99">
        <v>86</v>
      </c>
      <c r="I85" s="83">
        <f t="shared" si="9"/>
        <v>0</v>
      </c>
      <c r="J85" s="84">
        <f t="shared" si="10"/>
        <v>0</v>
      </c>
      <c r="K85" s="72"/>
      <c r="L85" s="73">
        <f t="shared" si="11"/>
        <v>0</v>
      </c>
      <c r="M85" s="72"/>
      <c r="N85" s="73">
        <f t="shared" si="12"/>
        <v>0</v>
      </c>
      <c r="O85" s="72"/>
      <c r="P85" s="73">
        <f t="shared" si="13"/>
        <v>0</v>
      </c>
      <c r="Q85" s="72"/>
      <c r="R85" s="73">
        <f t="shared" si="14"/>
        <v>0</v>
      </c>
      <c r="S85" s="72"/>
      <c r="T85" s="73">
        <f t="shared" si="15"/>
        <v>0</v>
      </c>
      <c r="U85" s="72"/>
      <c r="V85" s="73">
        <f t="shared" si="16"/>
        <v>0</v>
      </c>
      <c r="W85" s="72"/>
      <c r="X85" s="73">
        <f t="shared" si="17"/>
        <v>0</v>
      </c>
    </row>
    <row r="86" spans="1:24" s="6" customFormat="1" ht="38.25">
      <c r="A86" s="53">
        <f>A85+1</f>
        <v>62</v>
      </c>
      <c r="B86" s="21" t="s">
        <v>1974</v>
      </c>
      <c r="C86" s="15" t="s">
        <v>1633</v>
      </c>
      <c r="D86" s="16" t="s">
        <v>1634</v>
      </c>
      <c r="E86" s="16"/>
      <c r="F86" s="109" t="s">
        <v>1975</v>
      </c>
      <c r="G86" s="17" t="s">
        <v>2876</v>
      </c>
      <c r="H86" s="99">
        <v>86</v>
      </c>
      <c r="I86" s="83">
        <f t="shared" si="9"/>
        <v>0</v>
      </c>
      <c r="J86" s="84">
        <f t="shared" si="10"/>
        <v>0</v>
      </c>
      <c r="K86" s="72"/>
      <c r="L86" s="73">
        <f t="shared" si="11"/>
        <v>0</v>
      </c>
      <c r="M86" s="72"/>
      <c r="N86" s="73">
        <f t="shared" si="12"/>
        <v>0</v>
      </c>
      <c r="O86" s="72"/>
      <c r="P86" s="73">
        <f t="shared" si="13"/>
        <v>0</v>
      </c>
      <c r="Q86" s="72"/>
      <c r="R86" s="73">
        <f t="shared" si="14"/>
        <v>0</v>
      </c>
      <c r="S86" s="72"/>
      <c r="T86" s="73">
        <f t="shared" si="15"/>
        <v>0</v>
      </c>
      <c r="U86" s="72"/>
      <c r="V86" s="73">
        <f t="shared" si="16"/>
        <v>0</v>
      </c>
      <c r="W86" s="72"/>
      <c r="X86" s="73">
        <f t="shared" si="17"/>
        <v>0</v>
      </c>
    </row>
    <row r="87" spans="1:24" s="6" customFormat="1" ht="54" customHeight="1">
      <c r="A87" s="53">
        <f>A86+1</f>
        <v>63</v>
      </c>
      <c r="B87" s="21" t="s">
        <v>1976</v>
      </c>
      <c r="C87" s="15" t="s">
        <v>167</v>
      </c>
      <c r="D87" s="16" t="s">
        <v>168</v>
      </c>
      <c r="E87" s="16"/>
      <c r="F87" s="109" t="s">
        <v>1977</v>
      </c>
      <c r="G87" s="17" t="s">
        <v>2876</v>
      </c>
      <c r="H87" s="99">
        <v>115</v>
      </c>
      <c r="I87" s="83">
        <f t="shared" si="9"/>
        <v>0</v>
      </c>
      <c r="J87" s="84">
        <f t="shared" si="10"/>
        <v>0</v>
      </c>
      <c r="K87" s="72"/>
      <c r="L87" s="73">
        <f t="shared" si="11"/>
        <v>0</v>
      </c>
      <c r="M87" s="72"/>
      <c r="N87" s="73">
        <f t="shared" si="12"/>
        <v>0</v>
      </c>
      <c r="O87" s="72"/>
      <c r="P87" s="73">
        <f t="shared" si="13"/>
        <v>0</v>
      </c>
      <c r="Q87" s="72"/>
      <c r="R87" s="73">
        <f t="shared" si="14"/>
        <v>0</v>
      </c>
      <c r="S87" s="72"/>
      <c r="T87" s="73">
        <f t="shared" si="15"/>
        <v>0</v>
      </c>
      <c r="U87" s="72"/>
      <c r="V87" s="73">
        <f t="shared" si="16"/>
        <v>0</v>
      </c>
      <c r="W87" s="72"/>
      <c r="X87" s="73">
        <f t="shared" si="17"/>
        <v>0</v>
      </c>
    </row>
    <row r="88" spans="1:24" s="6" customFormat="1" ht="38.25">
      <c r="A88" s="53">
        <f>A87+1</f>
        <v>64</v>
      </c>
      <c r="B88" s="21" t="s">
        <v>1978</v>
      </c>
      <c r="C88" s="15" t="s">
        <v>167</v>
      </c>
      <c r="D88" s="16" t="s">
        <v>169</v>
      </c>
      <c r="E88" s="16"/>
      <c r="F88" s="109" t="s">
        <v>1979</v>
      </c>
      <c r="G88" s="17" t="s">
        <v>2876</v>
      </c>
      <c r="H88" s="99">
        <v>115</v>
      </c>
      <c r="I88" s="83">
        <f t="shared" si="9"/>
        <v>0</v>
      </c>
      <c r="J88" s="84">
        <f t="shared" si="10"/>
        <v>0</v>
      </c>
      <c r="K88" s="72"/>
      <c r="L88" s="73">
        <f t="shared" si="11"/>
        <v>0</v>
      </c>
      <c r="M88" s="72"/>
      <c r="N88" s="73">
        <f t="shared" si="12"/>
        <v>0</v>
      </c>
      <c r="O88" s="72"/>
      <c r="P88" s="73">
        <f t="shared" si="13"/>
        <v>0</v>
      </c>
      <c r="Q88" s="72"/>
      <c r="R88" s="73">
        <f t="shared" si="14"/>
        <v>0</v>
      </c>
      <c r="S88" s="72"/>
      <c r="T88" s="73">
        <f t="shared" si="15"/>
        <v>0</v>
      </c>
      <c r="U88" s="72"/>
      <c r="V88" s="73">
        <f t="shared" si="16"/>
        <v>0</v>
      </c>
      <c r="W88" s="72"/>
      <c r="X88" s="73">
        <f t="shared" si="17"/>
        <v>0</v>
      </c>
    </row>
    <row r="89" spans="1:24" s="6" customFormat="1" ht="52.5" customHeight="1">
      <c r="A89" s="53"/>
      <c r="B89" s="110">
        <v>209</v>
      </c>
      <c r="C89" s="15"/>
      <c r="D89" s="31" t="s">
        <v>1065</v>
      </c>
      <c r="E89" s="31"/>
      <c r="F89" s="109"/>
      <c r="G89" s="17"/>
      <c r="H89" s="99"/>
      <c r="I89" s="83">
        <f t="shared" si="9"/>
        <v>0</v>
      </c>
      <c r="J89" s="84">
        <f t="shared" si="10"/>
        <v>0</v>
      </c>
      <c r="K89" s="72"/>
      <c r="L89" s="73">
        <f t="shared" si="11"/>
        <v>0</v>
      </c>
      <c r="M89" s="72"/>
      <c r="N89" s="73">
        <f t="shared" si="12"/>
        <v>0</v>
      </c>
      <c r="O89" s="72"/>
      <c r="P89" s="73">
        <f t="shared" si="13"/>
        <v>0</v>
      </c>
      <c r="Q89" s="72"/>
      <c r="R89" s="73">
        <f t="shared" si="14"/>
        <v>0</v>
      </c>
      <c r="S89" s="72"/>
      <c r="T89" s="73">
        <f t="shared" si="15"/>
        <v>0</v>
      </c>
      <c r="U89" s="72"/>
      <c r="V89" s="73">
        <f t="shared" si="16"/>
        <v>0</v>
      </c>
      <c r="W89" s="72"/>
      <c r="X89" s="73">
        <f t="shared" si="17"/>
        <v>0</v>
      </c>
    </row>
    <row r="90" spans="1:24" s="6" customFormat="1" ht="38.25">
      <c r="A90" s="53">
        <v>65</v>
      </c>
      <c r="B90" s="21" t="s">
        <v>1980</v>
      </c>
      <c r="C90" s="15" t="s">
        <v>1356</v>
      </c>
      <c r="D90" s="16" t="s">
        <v>1357</v>
      </c>
      <c r="E90" s="16"/>
      <c r="F90" s="109" t="s">
        <v>1981</v>
      </c>
      <c r="G90" s="17" t="s">
        <v>2876</v>
      </c>
      <c r="H90" s="99">
        <v>115</v>
      </c>
      <c r="I90" s="83">
        <f t="shared" si="9"/>
        <v>0</v>
      </c>
      <c r="J90" s="84">
        <f t="shared" si="10"/>
        <v>0</v>
      </c>
      <c r="K90" s="72"/>
      <c r="L90" s="73">
        <f t="shared" si="11"/>
        <v>0</v>
      </c>
      <c r="M90" s="72"/>
      <c r="N90" s="73">
        <f t="shared" si="12"/>
        <v>0</v>
      </c>
      <c r="O90" s="72"/>
      <c r="P90" s="73">
        <f t="shared" si="13"/>
        <v>0</v>
      </c>
      <c r="Q90" s="72"/>
      <c r="R90" s="73">
        <f t="shared" si="14"/>
        <v>0</v>
      </c>
      <c r="S90" s="72"/>
      <c r="T90" s="73">
        <f t="shared" si="15"/>
        <v>0</v>
      </c>
      <c r="U90" s="72"/>
      <c r="V90" s="73">
        <f t="shared" si="16"/>
        <v>0</v>
      </c>
      <c r="W90" s="72"/>
      <c r="X90" s="73">
        <f t="shared" si="17"/>
        <v>0</v>
      </c>
    </row>
    <row r="91" spans="1:24" s="6" customFormat="1" ht="38.25">
      <c r="A91" s="53">
        <v>66</v>
      </c>
      <c r="B91" s="21" t="s">
        <v>1982</v>
      </c>
      <c r="C91" s="15" t="s">
        <v>1356</v>
      </c>
      <c r="D91" s="16" t="s">
        <v>139</v>
      </c>
      <c r="E91" s="16"/>
      <c r="F91" s="109" t="s">
        <v>1983</v>
      </c>
      <c r="G91" s="17" t="s">
        <v>2876</v>
      </c>
      <c r="H91" s="99">
        <v>115</v>
      </c>
      <c r="I91" s="83">
        <f t="shared" si="9"/>
        <v>0</v>
      </c>
      <c r="J91" s="84">
        <f t="shared" si="10"/>
        <v>0</v>
      </c>
      <c r="K91" s="72"/>
      <c r="L91" s="73">
        <f t="shared" si="11"/>
        <v>0</v>
      </c>
      <c r="M91" s="72"/>
      <c r="N91" s="73">
        <f t="shared" si="12"/>
        <v>0</v>
      </c>
      <c r="O91" s="72"/>
      <c r="P91" s="73">
        <f t="shared" si="13"/>
        <v>0</v>
      </c>
      <c r="Q91" s="72"/>
      <c r="R91" s="73">
        <f t="shared" si="14"/>
        <v>0</v>
      </c>
      <c r="S91" s="72"/>
      <c r="T91" s="73">
        <f t="shared" si="15"/>
        <v>0</v>
      </c>
      <c r="U91" s="72"/>
      <c r="V91" s="73">
        <f t="shared" si="16"/>
        <v>0</v>
      </c>
      <c r="W91" s="72"/>
      <c r="X91" s="73">
        <f t="shared" si="17"/>
        <v>0</v>
      </c>
    </row>
    <row r="92" spans="1:24" s="6" customFormat="1" ht="31.5">
      <c r="A92" s="54"/>
      <c r="B92" s="110">
        <v>100</v>
      </c>
      <c r="C92" s="115"/>
      <c r="D92" s="46" t="s">
        <v>2805</v>
      </c>
      <c r="E92" s="46"/>
      <c r="F92" s="116"/>
      <c r="G92" s="17"/>
      <c r="H92" s="99"/>
      <c r="I92" s="83">
        <f t="shared" si="9"/>
        <v>0</v>
      </c>
      <c r="J92" s="84">
        <f t="shared" si="10"/>
        <v>0</v>
      </c>
      <c r="K92" s="72"/>
      <c r="L92" s="73">
        <f t="shared" si="11"/>
        <v>0</v>
      </c>
      <c r="M92" s="72"/>
      <c r="N92" s="73">
        <f t="shared" si="12"/>
        <v>0</v>
      </c>
      <c r="O92" s="72"/>
      <c r="P92" s="73">
        <f t="shared" si="13"/>
        <v>0</v>
      </c>
      <c r="Q92" s="72"/>
      <c r="R92" s="73">
        <f t="shared" si="14"/>
        <v>0</v>
      </c>
      <c r="S92" s="72"/>
      <c r="T92" s="73">
        <f t="shared" si="15"/>
        <v>0</v>
      </c>
      <c r="U92" s="72"/>
      <c r="V92" s="73">
        <f t="shared" si="16"/>
        <v>0</v>
      </c>
      <c r="W92" s="72"/>
      <c r="X92" s="73">
        <f t="shared" si="17"/>
        <v>0</v>
      </c>
    </row>
    <row r="93" spans="1:24" s="6" customFormat="1" ht="30">
      <c r="A93" s="55"/>
      <c r="B93" s="117"/>
      <c r="C93" s="40"/>
      <c r="D93" s="112" t="s">
        <v>1830</v>
      </c>
      <c r="E93" s="112"/>
      <c r="F93" s="107"/>
      <c r="G93" s="17"/>
      <c r="H93" s="99"/>
      <c r="I93" s="83">
        <f t="shared" si="9"/>
        <v>0</v>
      </c>
      <c r="J93" s="84">
        <f t="shared" si="10"/>
        <v>0</v>
      </c>
      <c r="K93" s="72"/>
      <c r="L93" s="73">
        <f t="shared" si="11"/>
        <v>0</v>
      </c>
      <c r="M93" s="72"/>
      <c r="N93" s="73">
        <f t="shared" si="12"/>
        <v>0</v>
      </c>
      <c r="O93" s="72"/>
      <c r="P93" s="73">
        <f t="shared" si="13"/>
        <v>0</v>
      </c>
      <c r="Q93" s="72"/>
      <c r="R93" s="73">
        <f t="shared" si="14"/>
        <v>0</v>
      </c>
      <c r="S93" s="72"/>
      <c r="T93" s="73">
        <f t="shared" si="15"/>
        <v>0</v>
      </c>
      <c r="U93" s="72"/>
      <c r="V93" s="73">
        <f t="shared" si="16"/>
        <v>0</v>
      </c>
      <c r="W93" s="72"/>
      <c r="X93" s="73">
        <f t="shared" si="17"/>
        <v>0</v>
      </c>
    </row>
    <row r="94" spans="1:24" s="6" customFormat="1" ht="15.75">
      <c r="A94" s="53"/>
      <c r="B94" s="110">
        <v>101</v>
      </c>
      <c r="C94" s="31"/>
      <c r="D94" s="31" t="s">
        <v>26</v>
      </c>
      <c r="E94" s="31"/>
      <c r="F94" s="116"/>
      <c r="G94" s="17"/>
      <c r="H94" s="99"/>
      <c r="I94" s="83">
        <f t="shared" si="9"/>
        <v>0</v>
      </c>
      <c r="J94" s="84">
        <f t="shared" si="10"/>
        <v>0</v>
      </c>
      <c r="K94" s="72"/>
      <c r="L94" s="73">
        <f t="shared" si="11"/>
        <v>0</v>
      </c>
      <c r="M94" s="72"/>
      <c r="N94" s="73">
        <f t="shared" si="12"/>
        <v>0</v>
      </c>
      <c r="O94" s="72"/>
      <c r="P94" s="73">
        <f t="shared" si="13"/>
        <v>0</v>
      </c>
      <c r="Q94" s="72"/>
      <c r="R94" s="73">
        <f t="shared" si="14"/>
        <v>0</v>
      </c>
      <c r="S94" s="72"/>
      <c r="T94" s="73">
        <f t="shared" si="15"/>
        <v>0</v>
      </c>
      <c r="U94" s="72"/>
      <c r="V94" s="73">
        <f t="shared" si="16"/>
        <v>0</v>
      </c>
      <c r="W94" s="72"/>
      <c r="X94" s="73">
        <f t="shared" si="17"/>
        <v>0</v>
      </c>
    </row>
    <row r="95" spans="1:24" s="6" customFormat="1" ht="38.25">
      <c r="A95" s="53">
        <v>67</v>
      </c>
      <c r="B95" s="21" t="s">
        <v>1984</v>
      </c>
      <c r="C95" s="15" t="s">
        <v>840</v>
      </c>
      <c r="D95" s="16" t="s">
        <v>595</v>
      </c>
      <c r="E95" s="16"/>
      <c r="F95" s="109" t="s">
        <v>1985</v>
      </c>
      <c r="G95" s="17" t="s">
        <v>2876</v>
      </c>
      <c r="H95" s="99">
        <v>213</v>
      </c>
      <c r="I95" s="83">
        <f t="shared" si="9"/>
        <v>0</v>
      </c>
      <c r="J95" s="84">
        <f t="shared" si="10"/>
        <v>0</v>
      </c>
      <c r="K95" s="72"/>
      <c r="L95" s="73">
        <f t="shared" si="11"/>
        <v>0</v>
      </c>
      <c r="M95" s="72"/>
      <c r="N95" s="73">
        <f t="shared" si="12"/>
        <v>0</v>
      </c>
      <c r="O95" s="72"/>
      <c r="P95" s="73">
        <f t="shared" si="13"/>
        <v>0</v>
      </c>
      <c r="Q95" s="72"/>
      <c r="R95" s="73">
        <f t="shared" si="14"/>
        <v>0</v>
      </c>
      <c r="S95" s="72"/>
      <c r="T95" s="73">
        <f t="shared" si="15"/>
        <v>0</v>
      </c>
      <c r="U95" s="72"/>
      <c r="V95" s="73">
        <f t="shared" si="16"/>
        <v>0</v>
      </c>
      <c r="W95" s="72"/>
      <c r="X95" s="73">
        <f t="shared" si="17"/>
        <v>0</v>
      </c>
    </row>
    <row r="96" spans="1:24" s="6" customFormat="1" ht="36" customHeight="1">
      <c r="A96" s="53">
        <f>A95+1</f>
        <v>68</v>
      </c>
      <c r="B96" s="21" t="s">
        <v>1986</v>
      </c>
      <c r="C96" s="15" t="s">
        <v>994</v>
      </c>
      <c r="D96" s="16" t="s">
        <v>599</v>
      </c>
      <c r="E96" s="16"/>
      <c r="F96" s="109" t="s">
        <v>1987</v>
      </c>
      <c r="G96" s="17" t="s">
        <v>2876</v>
      </c>
      <c r="H96" s="99">
        <v>213</v>
      </c>
      <c r="I96" s="83">
        <f t="shared" si="9"/>
        <v>0</v>
      </c>
      <c r="J96" s="84">
        <f t="shared" si="10"/>
        <v>0</v>
      </c>
      <c r="K96" s="72"/>
      <c r="L96" s="73">
        <f t="shared" si="11"/>
        <v>0</v>
      </c>
      <c r="M96" s="72"/>
      <c r="N96" s="73">
        <f t="shared" si="12"/>
        <v>0</v>
      </c>
      <c r="O96" s="72"/>
      <c r="P96" s="73">
        <f t="shared" si="13"/>
        <v>0</v>
      </c>
      <c r="Q96" s="72"/>
      <c r="R96" s="73">
        <f t="shared" si="14"/>
        <v>0</v>
      </c>
      <c r="S96" s="72"/>
      <c r="T96" s="73">
        <f t="shared" si="15"/>
        <v>0</v>
      </c>
      <c r="U96" s="72"/>
      <c r="V96" s="73">
        <f t="shared" si="16"/>
        <v>0</v>
      </c>
      <c r="W96" s="72"/>
      <c r="X96" s="73">
        <f t="shared" si="17"/>
        <v>0</v>
      </c>
    </row>
    <row r="97" spans="1:24" s="6" customFormat="1" ht="48">
      <c r="A97" s="53">
        <f t="shared" ref="A97:A110" si="18">A96+1</f>
        <v>69</v>
      </c>
      <c r="B97" s="21" t="s">
        <v>1988</v>
      </c>
      <c r="C97" s="15" t="s">
        <v>995</v>
      </c>
      <c r="D97" s="16" t="s">
        <v>601</v>
      </c>
      <c r="E97" s="16"/>
      <c r="F97" s="109" t="s">
        <v>1989</v>
      </c>
      <c r="G97" s="17" t="s">
        <v>2876</v>
      </c>
      <c r="H97" s="99">
        <v>213</v>
      </c>
      <c r="I97" s="83">
        <f t="shared" si="9"/>
        <v>0</v>
      </c>
      <c r="J97" s="84">
        <f t="shared" si="10"/>
        <v>0</v>
      </c>
      <c r="K97" s="72"/>
      <c r="L97" s="73">
        <f t="shared" si="11"/>
        <v>0</v>
      </c>
      <c r="M97" s="72"/>
      <c r="N97" s="73">
        <f t="shared" si="12"/>
        <v>0</v>
      </c>
      <c r="O97" s="72"/>
      <c r="P97" s="73">
        <f t="shared" si="13"/>
        <v>0</v>
      </c>
      <c r="Q97" s="72"/>
      <c r="R97" s="73">
        <f t="shared" si="14"/>
        <v>0</v>
      </c>
      <c r="S97" s="72"/>
      <c r="T97" s="73">
        <f t="shared" si="15"/>
        <v>0</v>
      </c>
      <c r="U97" s="72"/>
      <c r="V97" s="73">
        <f t="shared" si="16"/>
        <v>0</v>
      </c>
      <c r="W97" s="72"/>
      <c r="X97" s="73">
        <f t="shared" si="17"/>
        <v>0</v>
      </c>
    </row>
    <row r="98" spans="1:24" s="6" customFormat="1" ht="48">
      <c r="A98" s="53">
        <f t="shared" si="18"/>
        <v>70</v>
      </c>
      <c r="B98" s="21" t="s">
        <v>1990</v>
      </c>
      <c r="C98" s="15" t="s">
        <v>996</v>
      </c>
      <c r="D98" s="16" t="s">
        <v>951</v>
      </c>
      <c r="E98" s="16"/>
      <c r="F98" s="109" t="s">
        <v>1991</v>
      </c>
      <c r="G98" s="17" t="s">
        <v>2876</v>
      </c>
      <c r="H98" s="99">
        <v>213</v>
      </c>
      <c r="I98" s="83">
        <f t="shared" si="9"/>
        <v>0</v>
      </c>
      <c r="J98" s="84">
        <f t="shared" si="10"/>
        <v>0</v>
      </c>
      <c r="K98" s="72"/>
      <c r="L98" s="73">
        <f t="shared" si="11"/>
        <v>0</v>
      </c>
      <c r="M98" s="72"/>
      <c r="N98" s="73">
        <f t="shared" si="12"/>
        <v>0</v>
      </c>
      <c r="O98" s="72"/>
      <c r="P98" s="73">
        <f t="shared" si="13"/>
        <v>0</v>
      </c>
      <c r="Q98" s="72"/>
      <c r="R98" s="73">
        <f t="shared" si="14"/>
        <v>0</v>
      </c>
      <c r="S98" s="72"/>
      <c r="T98" s="73">
        <f t="shared" si="15"/>
        <v>0</v>
      </c>
      <c r="U98" s="72"/>
      <c r="V98" s="73">
        <f t="shared" si="16"/>
        <v>0</v>
      </c>
      <c r="W98" s="72"/>
      <c r="X98" s="73">
        <f t="shared" si="17"/>
        <v>0</v>
      </c>
    </row>
    <row r="99" spans="1:24" s="6" customFormat="1" ht="38.25">
      <c r="A99" s="53">
        <f t="shared" si="18"/>
        <v>71</v>
      </c>
      <c r="B99" s="21" t="s">
        <v>1992</v>
      </c>
      <c r="C99" s="15" t="s">
        <v>1094</v>
      </c>
      <c r="D99" s="16" t="s">
        <v>954</v>
      </c>
      <c r="E99" s="16"/>
      <c r="F99" s="109" t="s">
        <v>1993</v>
      </c>
      <c r="G99" s="17" t="s">
        <v>2876</v>
      </c>
      <c r="H99" s="99">
        <v>213</v>
      </c>
      <c r="I99" s="83">
        <f t="shared" si="9"/>
        <v>0</v>
      </c>
      <c r="J99" s="84">
        <f t="shared" si="10"/>
        <v>0</v>
      </c>
      <c r="K99" s="72"/>
      <c r="L99" s="73">
        <f t="shared" si="11"/>
        <v>0</v>
      </c>
      <c r="M99" s="72"/>
      <c r="N99" s="73">
        <f t="shared" si="12"/>
        <v>0</v>
      </c>
      <c r="O99" s="72"/>
      <c r="P99" s="73">
        <f t="shared" si="13"/>
        <v>0</v>
      </c>
      <c r="Q99" s="72"/>
      <c r="R99" s="73">
        <f t="shared" si="14"/>
        <v>0</v>
      </c>
      <c r="S99" s="72"/>
      <c r="T99" s="73">
        <f t="shared" si="15"/>
        <v>0</v>
      </c>
      <c r="U99" s="72"/>
      <c r="V99" s="73">
        <f t="shared" si="16"/>
        <v>0</v>
      </c>
      <c r="W99" s="72"/>
      <c r="X99" s="73">
        <f t="shared" si="17"/>
        <v>0</v>
      </c>
    </row>
    <row r="100" spans="1:24" s="6" customFormat="1" ht="38.25">
      <c r="A100" s="53">
        <f t="shared" si="18"/>
        <v>72</v>
      </c>
      <c r="B100" s="21" t="s">
        <v>1994</v>
      </c>
      <c r="C100" s="21" t="s">
        <v>943</v>
      </c>
      <c r="D100" s="16" t="s">
        <v>1995</v>
      </c>
      <c r="E100" s="16"/>
      <c r="F100" s="109" t="s">
        <v>1996</v>
      </c>
      <c r="G100" s="17" t="s">
        <v>2876</v>
      </c>
      <c r="H100" s="99">
        <v>242</v>
      </c>
      <c r="I100" s="83">
        <f t="shared" si="9"/>
        <v>0</v>
      </c>
      <c r="J100" s="84">
        <f t="shared" si="10"/>
        <v>0</v>
      </c>
      <c r="K100" s="72"/>
      <c r="L100" s="73">
        <f t="shared" si="11"/>
        <v>0</v>
      </c>
      <c r="M100" s="72"/>
      <c r="N100" s="73">
        <f t="shared" si="12"/>
        <v>0</v>
      </c>
      <c r="O100" s="72"/>
      <c r="P100" s="73">
        <f t="shared" si="13"/>
        <v>0</v>
      </c>
      <c r="Q100" s="72"/>
      <c r="R100" s="73">
        <f t="shared" si="14"/>
        <v>0</v>
      </c>
      <c r="S100" s="72"/>
      <c r="T100" s="73">
        <f t="shared" si="15"/>
        <v>0</v>
      </c>
      <c r="U100" s="72"/>
      <c r="V100" s="73">
        <f t="shared" si="16"/>
        <v>0</v>
      </c>
      <c r="W100" s="72"/>
      <c r="X100" s="73">
        <f t="shared" si="17"/>
        <v>0</v>
      </c>
    </row>
    <row r="101" spans="1:24" s="6" customFormat="1" ht="38.25">
      <c r="A101" s="53">
        <f t="shared" si="18"/>
        <v>73</v>
      </c>
      <c r="B101" s="21" t="s">
        <v>1997</v>
      </c>
      <c r="C101" s="15" t="s">
        <v>1210</v>
      </c>
      <c r="D101" s="16" t="s">
        <v>1998</v>
      </c>
      <c r="E101" s="16"/>
      <c r="F101" s="109" t="s">
        <v>1999</v>
      </c>
      <c r="G101" s="17" t="s">
        <v>2876</v>
      </c>
      <c r="H101" s="99">
        <v>242</v>
      </c>
      <c r="I101" s="83">
        <f t="shared" si="9"/>
        <v>0</v>
      </c>
      <c r="J101" s="84">
        <f t="shared" si="10"/>
        <v>0</v>
      </c>
      <c r="K101" s="72"/>
      <c r="L101" s="73">
        <f t="shared" si="11"/>
        <v>0</v>
      </c>
      <c r="M101" s="72"/>
      <c r="N101" s="73">
        <f t="shared" si="12"/>
        <v>0</v>
      </c>
      <c r="O101" s="72"/>
      <c r="P101" s="73">
        <f t="shared" si="13"/>
        <v>0</v>
      </c>
      <c r="Q101" s="72"/>
      <c r="R101" s="73">
        <f t="shared" si="14"/>
        <v>0</v>
      </c>
      <c r="S101" s="72"/>
      <c r="T101" s="73">
        <f t="shared" si="15"/>
        <v>0</v>
      </c>
      <c r="U101" s="72"/>
      <c r="V101" s="73">
        <f t="shared" si="16"/>
        <v>0</v>
      </c>
      <c r="W101" s="72"/>
      <c r="X101" s="73">
        <f t="shared" si="17"/>
        <v>0</v>
      </c>
    </row>
    <row r="102" spans="1:24" s="6" customFormat="1" ht="38.25">
      <c r="A102" s="53">
        <f t="shared" si="18"/>
        <v>74</v>
      </c>
      <c r="B102" s="21" t="s">
        <v>2000</v>
      </c>
      <c r="C102" s="15" t="s">
        <v>534</v>
      </c>
      <c r="D102" s="16" t="s">
        <v>2001</v>
      </c>
      <c r="E102" s="16"/>
      <c r="F102" s="109" t="s">
        <v>2002</v>
      </c>
      <c r="G102" s="17" t="s">
        <v>2876</v>
      </c>
      <c r="H102" s="99">
        <v>242</v>
      </c>
      <c r="I102" s="83">
        <f t="shared" si="9"/>
        <v>0</v>
      </c>
      <c r="J102" s="84">
        <f t="shared" si="10"/>
        <v>0</v>
      </c>
      <c r="K102" s="72"/>
      <c r="L102" s="73">
        <f t="shared" si="11"/>
        <v>0</v>
      </c>
      <c r="M102" s="72"/>
      <c r="N102" s="73">
        <f t="shared" si="12"/>
        <v>0</v>
      </c>
      <c r="O102" s="72"/>
      <c r="P102" s="73">
        <f t="shared" si="13"/>
        <v>0</v>
      </c>
      <c r="Q102" s="72"/>
      <c r="R102" s="73">
        <f t="shared" si="14"/>
        <v>0</v>
      </c>
      <c r="S102" s="72"/>
      <c r="T102" s="73">
        <f t="shared" si="15"/>
        <v>0</v>
      </c>
      <c r="U102" s="72"/>
      <c r="V102" s="73">
        <f t="shared" si="16"/>
        <v>0</v>
      </c>
      <c r="W102" s="72"/>
      <c r="X102" s="73">
        <f t="shared" si="17"/>
        <v>0</v>
      </c>
    </row>
    <row r="103" spans="1:24" s="6" customFormat="1" ht="38.25">
      <c r="A103" s="53">
        <f t="shared" si="18"/>
        <v>75</v>
      </c>
      <c r="B103" s="21" t="s">
        <v>2003</v>
      </c>
      <c r="C103" s="15" t="s">
        <v>596</v>
      </c>
      <c r="D103" s="16" t="s">
        <v>2004</v>
      </c>
      <c r="E103" s="16"/>
      <c r="F103" s="109" t="s">
        <v>2005</v>
      </c>
      <c r="G103" s="17" t="s">
        <v>2876</v>
      </c>
      <c r="H103" s="99">
        <v>242</v>
      </c>
      <c r="I103" s="83">
        <f t="shared" si="9"/>
        <v>0</v>
      </c>
      <c r="J103" s="84">
        <f t="shared" si="10"/>
        <v>0</v>
      </c>
      <c r="K103" s="72"/>
      <c r="L103" s="73">
        <f t="shared" si="11"/>
        <v>0</v>
      </c>
      <c r="M103" s="72"/>
      <c r="N103" s="73">
        <f t="shared" si="12"/>
        <v>0</v>
      </c>
      <c r="O103" s="72"/>
      <c r="P103" s="73">
        <f t="shared" si="13"/>
        <v>0</v>
      </c>
      <c r="Q103" s="72"/>
      <c r="R103" s="73">
        <f t="shared" si="14"/>
        <v>0</v>
      </c>
      <c r="S103" s="72"/>
      <c r="T103" s="73">
        <f t="shared" si="15"/>
        <v>0</v>
      </c>
      <c r="U103" s="72"/>
      <c r="V103" s="73">
        <f t="shared" si="16"/>
        <v>0</v>
      </c>
      <c r="W103" s="72"/>
      <c r="X103" s="73">
        <f t="shared" si="17"/>
        <v>0</v>
      </c>
    </row>
    <row r="104" spans="1:24" s="6" customFormat="1" ht="38.25">
      <c r="A104" s="53">
        <f t="shared" si="18"/>
        <v>76</v>
      </c>
      <c r="B104" s="21" t="s">
        <v>2006</v>
      </c>
      <c r="C104" s="15" t="s">
        <v>1070</v>
      </c>
      <c r="D104" s="16" t="s">
        <v>2007</v>
      </c>
      <c r="E104" s="16"/>
      <c r="F104" s="109" t="s">
        <v>2008</v>
      </c>
      <c r="G104" s="17" t="s">
        <v>2876</v>
      </c>
      <c r="H104" s="99">
        <v>242</v>
      </c>
      <c r="I104" s="83">
        <f t="shared" si="9"/>
        <v>0</v>
      </c>
      <c r="J104" s="84">
        <f t="shared" si="10"/>
        <v>0</v>
      </c>
      <c r="K104" s="72"/>
      <c r="L104" s="73">
        <f t="shared" si="11"/>
        <v>0</v>
      </c>
      <c r="M104" s="72"/>
      <c r="N104" s="73">
        <f t="shared" si="12"/>
        <v>0</v>
      </c>
      <c r="O104" s="72"/>
      <c r="P104" s="73">
        <f t="shared" si="13"/>
        <v>0</v>
      </c>
      <c r="Q104" s="72"/>
      <c r="R104" s="73">
        <f t="shared" si="14"/>
        <v>0</v>
      </c>
      <c r="S104" s="72"/>
      <c r="T104" s="73">
        <f t="shared" si="15"/>
        <v>0</v>
      </c>
      <c r="U104" s="72"/>
      <c r="V104" s="73">
        <f t="shared" si="16"/>
        <v>0</v>
      </c>
      <c r="W104" s="72"/>
      <c r="X104" s="73">
        <f t="shared" si="17"/>
        <v>0</v>
      </c>
    </row>
    <row r="105" spans="1:24" s="6" customFormat="1" ht="38.25">
      <c r="A105" s="53">
        <f t="shared" si="18"/>
        <v>77</v>
      </c>
      <c r="B105" s="21" t="s">
        <v>2009</v>
      </c>
      <c r="C105" s="15" t="s">
        <v>1070</v>
      </c>
      <c r="D105" s="16" t="s">
        <v>2010</v>
      </c>
      <c r="E105" s="42" t="s">
        <v>2775</v>
      </c>
      <c r="F105" s="109" t="s">
        <v>2705</v>
      </c>
      <c r="G105" s="17" t="s">
        <v>2876</v>
      </c>
      <c r="H105" s="99">
        <v>282</v>
      </c>
      <c r="I105" s="83">
        <f t="shared" si="9"/>
        <v>0</v>
      </c>
      <c r="J105" s="84">
        <f t="shared" si="10"/>
        <v>0</v>
      </c>
      <c r="K105" s="72"/>
      <c r="L105" s="73">
        <f t="shared" si="11"/>
        <v>0</v>
      </c>
      <c r="M105" s="72"/>
      <c r="N105" s="73">
        <f t="shared" si="12"/>
        <v>0</v>
      </c>
      <c r="O105" s="72"/>
      <c r="P105" s="73">
        <f t="shared" si="13"/>
        <v>0</v>
      </c>
      <c r="Q105" s="72"/>
      <c r="R105" s="73">
        <f t="shared" si="14"/>
        <v>0</v>
      </c>
      <c r="S105" s="72"/>
      <c r="T105" s="73">
        <f t="shared" si="15"/>
        <v>0</v>
      </c>
      <c r="U105" s="72"/>
      <c r="V105" s="73">
        <f t="shared" si="16"/>
        <v>0</v>
      </c>
      <c r="W105" s="72"/>
      <c r="X105" s="73">
        <f t="shared" si="17"/>
        <v>0</v>
      </c>
    </row>
    <row r="106" spans="1:24" s="6" customFormat="1" ht="38.25">
      <c r="A106" s="53">
        <f t="shared" si="18"/>
        <v>78</v>
      </c>
      <c r="B106" s="21" t="s">
        <v>2011</v>
      </c>
      <c r="C106" s="15" t="s">
        <v>1070</v>
      </c>
      <c r="D106" s="16" t="s">
        <v>2012</v>
      </c>
      <c r="E106" s="42" t="s">
        <v>2777</v>
      </c>
      <c r="F106" s="109" t="s">
        <v>2706</v>
      </c>
      <c r="G106" s="17" t="s">
        <v>2876</v>
      </c>
      <c r="H106" s="99">
        <v>282</v>
      </c>
      <c r="I106" s="83">
        <f t="shared" si="9"/>
        <v>0</v>
      </c>
      <c r="J106" s="84">
        <f t="shared" si="10"/>
        <v>0</v>
      </c>
      <c r="K106" s="72"/>
      <c r="L106" s="73">
        <f t="shared" si="11"/>
        <v>0</v>
      </c>
      <c r="M106" s="72"/>
      <c r="N106" s="73">
        <f t="shared" si="12"/>
        <v>0</v>
      </c>
      <c r="O106" s="72"/>
      <c r="P106" s="73">
        <f t="shared" si="13"/>
        <v>0</v>
      </c>
      <c r="Q106" s="72"/>
      <c r="R106" s="73">
        <f t="shared" si="14"/>
        <v>0</v>
      </c>
      <c r="S106" s="72"/>
      <c r="T106" s="73">
        <f t="shared" si="15"/>
        <v>0</v>
      </c>
      <c r="U106" s="72"/>
      <c r="V106" s="73">
        <f t="shared" si="16"/>
        <v>0</v>
      </c>
      <c r="W106" s="72"/>
      <c r="X106" s="73">
        <f t="shared" si="17"/>
        <v>0</v>
      </c>
    </row>
    <row r="107" spans="1:24" s="6" customFormat="1" ht="38.25">
      <c r="A107" s="53">
        <f t="shared" si="18"/>
        <v>79</v>
      </c>
      <c r="B107" s="21" t="s">
        <v>2013</v>
      </c>
      <c r="C107" s="15" t="s">
        <v>1070</v>
      </c>
      <c r="D107" s="16" t="s">
        <v>2014</v>
      </c>
      <c r="E107" s="42" t="s">
        <v>2776</v>
      </c>
      <c r="F107" s="109" t="s">
        <v>2707</v>
      </c>
      <c r="G107" s="17" t="s">
        <v>2876</v>
      </c>
      <c r="H107" s="99">
        <v>282</v>
      </c>
      <c r="I107" s="83">
        <f t="shared" si="9"/>
        <v>0</v>
      </c>
      <c r="J107" s="84">
        <f t="shared" si="10"/>
        <v>0</v>
      </c>
      <c r="K107" s="72"/>
      <c r="L107" s="73">
        <f t="shared" si="11"/>
        <v>0</v>
      </c>
      <c r="M107" s="72"/>
      <c r="N107" s="73">
        <f t="shared" si="12"/>
        <v>0</v>
      </c>
      <c r="O107" s="72"/>
      <c r="P107" s="73">
        <f t="shared" si="13"/>
        <v>0</v>
      </c>
      <c r="Q107" s="72"/>
      <c r="R107" s="73">
        <f t="shared" si="14"/>
        <v>0</v>
      </c>
      <c r="S107" s="72"/>
      <c r="T107" s="73">
        <f t="shared" si="15"/>
        <v>0</v>
      </c>
      <c r="U107" s="72"/>
      <c r="V107" s="73">
        <f t="shared" si="16"/>
        <v>0</v>
      </c>
      <c r="W107" s="72"/>
      <c r="X107" s="73">
        <f t="shared" si="17"/>
        <v>0</v>
      </c>
    </row>
    <row r="108" spans="1:24" s="6" customFormat="1" ht="38.25">
      <c r="A108" s="53">
        <f t="shared" si="18"/>
        <v>80</v>
      </c>
      <c r="B108" s="21" t="s">
        <v>2015</v>
      </c>
      <c r="C108" s="15" t="s">
        <v>1070</v>
      </c>
      <c r="D108" s="16" t="s">
        <v>2016</v>
      </c>
      <c r="E108" s="42" t="s">
        <v>2778</v>
      </c>
      <c r="F108" s="109" t="s">
        <v>2708</v>
      </c>
      <c r="G108" s="17" t="s">
        <v>2876</v>
      </c>
      <c r="H108" s="99">
        <v>282</v>
      </c>
      <c r="I108" s="83">
        <f t="shared" si="9"/>
        <v>0</v>
      </c>
      <c r="J108" s="84">
        <f t="shared" si="10"/>
        <v>0</v>
      </c>
      <c r="K108" s="72"/>
      <c r="L108" s="73">
        <f t="shared" si="11"/>
        <v>0</v>
      </c>
      <c r="M108" s="72"/>
      <c r="N108" s="73">
        <f t="shared" si="12"/>
        <v>0</v>
      </c>
      <c r="O108" s="72"/>
      <c r="P108" s="73">
        <f t="shared" si="13"/>
        <v>0</v>
      </c>
      <c r="Q108" s="72"/>
      <c r="R108" s="73">
        <f t="shared" si="14"/>
        <v>0</v>
      </c>
      <c r="S108" s="72"/>
      <c r="T108" s="73">
        <f t="shared" si="15"/>
        <v>0</v>
      </c>
      <c r="U108" s="72"/>
      <c r="V108" s="73">
        <f t="shared" si="16"/>
        <v>0</v>
      </c>
      <c r="W108" s="72"/>
      <c r="X108" s="73">
        <f t="shared" si="17"/>
        <v>0</v>
      </c>
    </row>
    <row r="109" spans="1:24" s="6" customFormat="1" ht="38.25">
      <c r="A109" s="53">
        <f t="shared" si="18"/>
        <v>81</v>
      </c>
      <c r="B109" s="21" t="s">
        <v>2017</v>
      </c>
      <c r="C109" s="15" t="s">
        <v>841</v>
      </c>
      <c r="D109" s="16" t="s">
        <v>2018</v>
      </c>
      <c r="E109" s="16"/>
      <c r="F109" s="109" t="s">
        <v>2019</v>
      </c>
      <c r="G109" s="17" t="s">
        <v>2876</v>
      </c>
      <c r="H109" s="99">
        <v>213</v>
      </c>
      <c r="I109" s="83">
        <f t="shared" si="9"/>
        <v>0</v>
      </c>
      <c r="J109" s="84">
        <f t="shared" si="10"/>
        <v>0</v>
      </c>
      <c r="K109" s="72"/>
      <c r="L109" s="73">
        <f t="shared" si="11"/>
        <v>0</v>
      </c>
      <c r="M109" s="72"/>
      <c r="N109" s="73">
        <f t="shared" si="12"/>
        <v>0</v>
      </c>
      <c r="O109" s="72"/>
      <c r="P109" s="73">
        <f t="shared" si="13"/>
        <v>0</v>
      </c>
      <c r="Q109" s="72"/>
      <c r="R109" s="73">
        <f t="shared" si="14"/>
        <v>0</v>
      </c>
      <c r="S109" s="72"/>
      <c r="T109" s="73">
        <f t="shared" si="15"/>
        <v>0</v>
      </c>
      <c r="U109" s="72"/>
      <c r="V109" s="73">
        <f t="shared" si="16"/>
        <v>0</v>
      </c>
      <c r="W109" s="72"/>
      <c r="X109" s="73">
        <f t="shared" si="17"/>
        <v>0</v>
      </c>
    </row>
    <row r="110" spans="1:24" s="6" customFormat="1" ht="38.25">
      <c r="A110" s="53">
        <f t="shared" si="18"/>
        <v>82</v>
      </c>
      <c r="B110" s="21" t="s">
        <v>2020</v>
      </c>
      <c r="C110" s="15" t="s">
        <v>127</v>
      </c>
      <c r="D110" s="16" t="s">
        <v>2021</v>
      </c>
      <c r="E110" s="16"/>
      <c r="F110" s="109" t="s">
        <v>2022</v>
      </c>
      <c r="G110" s="17" t="s">
        <v>2876</v>
      </c>
      <c r="H110" s="99">
        <v>213</v>
      </c>
      <c r="I110" s="83">
        <f t="shared" si="9"/>
        <v>0</v>
      </c>
      <c r="J110" s="84">
        <f t="shared" si="10"/>
        <v>0</v>
      </c>
      <c r="K110" s="72"/>
      <c r="L110" s="73">
        <f t="shared" si="11"/>
        <v>0</v>
      </c>
      <c r="M110" s="72"/>
      <c r="N110" s="73">
        <f t="shared" si="12"/>
        <v>0</v>
      </c>
      <c r="O110" s="72"/>
      <c r="P110" s="73">
        <f t="shared" si="13"/>
        <v>0</v>
      </c>
      <c r="Q110" s="72"/>
      <c r="R110" s="73">
        <f t="shared" si="14"/>
        <v>0</v>
      </c>
      <c r="S110" s="72"/>
      <c r="T110" s="73">
        <f t="shared" si="15"/>
        <v>0</v>
      </c>
      <c r="U110" s="72"/>
      <c r="V110" s="73">
        <f t="shared" si="16"/>
        <v>0</v>
      </c>
      <c r="W110" s="72"/>
      <c r="X110" s="73">
        <f t="shared" si="17"/>
        <v>0</v>
      </c>
    </row>
    <row r="111" spans="1:24" s="6" customFormat="1" ht="15.75">
      <c r="A111" s="53"/>
      <c r="B111" s="110">
        <v>102</v>
      </c>
      <c r="C111" s="30"/>
      <c r="D111" s="31" t="s">
        <v>27</v>
      </c>
      <c r="E111" s="31"/>
      <c r="F111" s="116"/>
      <c r="G111" s="17"/>
      <c r="H111" s="99"/>
      <c r="I111" s="83">
        <f t="shared" si="9"/>
        <v>0</v>
      </c>
      <c r="J111" s="84">
        <f t="shared" si="10"/>
        <v>0</v>
      </c>
      <c r="K111" s="72"/>
      <c r="L111" s="73">
        <f t="shared" si="11"/>
        <v>0</v>
      </c>
      <c r="M111" s="72"/>
      <c r="N111" s="73">
        <f t="shared" si="12"/>
        <v>0</v>
      </c>
      <c r="O111" s="72"/>
      <c r="P111" s="73">
        <f t="shared" si="13"/>
        <v>0</v>
      </c>
      <c r="Q111" s="72"/>
      <c r="R111" s="73">
        <f t="shared" si="14"/>
        <v>0</v>
      </c>
      <c r="S111" s="72"/>
      <c r="T111" s="73">
        <f t="shared" si="15"/>
        <v>0</v>
      </c>
      <c r="U111" s="72"/>
      <c r="V111" s="73">
        <f t="shared" si="16"/>
        <v>0</v>
      </c>
      <c r="W111" s="72"/>
      <c r="X111" s="73">
        <f t="shared" si="17"/>
        <v>0</v>
      </c>
    </row>
    <row r="112" spans="1:24" s="6" customFormat="1" ht="38.25">
      <c r="A112" s="53">
        <v>83</v>
      </c>
      <c r="B112" s="21" t="s">
        <v>2023</v>
      </c>
      <c r="C112" s="15" t="s">
        <v>909</v>
      </c>
      <c r="D112" s="22" t="s">
        <v>609</v>
      </c>
      <c r="E112" s="42" t="s">
        <v>2862</v>
      </c>
      <c r="F112" s="109" t="s">
        <v>2818</v>
      </c>
      <c r="G112" s="17" t="s">
        <v>2876</v>
      </c>
      <c r="H112" s="99">
        <v>282</v>
      </c>
      <c r="I112" s="83">
        <f t="shared" si="9"/>
        <v>0</v>
      </c>
      <c r="J112" s="84">
        <f t="shared" si="10"/>
        <v>0</v>
      </c>
      <c r="K112" s="72"/>
      <c r="L112" s="73">
        <f t="shared" si="11"/>
        <v>0</v>
      </c>
      <c r="M112" s="72"/>
      <c r="N112" s="73">
        <f t="shared" si="12"/>
        <v>0</v>
      </c>
      <c r="O112" s="72"/>
      <c r="P112" s="73">
        <f t="shared" si="13"/>
        <v>0</v>
      </c>
      <c r="Q112" s="72"/>
      <c r="R112" s="73">
        <f t="shared" si="14"/>
        <v>0</v>
      </c>
      <c r="S112" s="72"/>
      <c r="T112" s="73">
        <f t="shared" si="15"/>
        <v>0</v>
      </c>
      <c r="U112" s="72"/>
      <c r="V112" s="73">
        <f t="shared" si="16"/>
        <v>0</v>
      </c>
      <c r="W112" s="72"/>
      <c r="X112" s="73">
        <f t="shared" si="17"/>
        <v>0</v>
      </c>
    </row>
    <row r="113" spans="1:24" s="6" customFormat="1" ht="38.25">
      <c r="A113" s="53">
        <f>A112+1</f>
        <v>84</v>
      </c>
      <c r="B113" s="21" t="s">
        <v>2024</v>
      </c>
      <c r="C113" s="15" t="s">
        <v>1267</v>
      </c>
      <c r="D113" s="22" t="s">
        <v>273</v>
      </c>
      <c r="E113" s="42" t="s">
        <v>2835</v>
      </c>
      <c r="F113" s="109" t="s">
        <v>2819</v>
      </c>
      <c r="G113" s="17" t="s">
        <v>2876</v>
      </c>
      <c r="H113" s="99">
        <v>282</v>
      </c>
      <c r="I113" s="83">
        <f t="shared" si="9"/>
        <v>0</v>
      </c>
      <c r="J113" s="84">
        <f t="shared" si="10"/>
        <v>0</v>
      </c>
      <c r="K113" s="72"/>
      <c r="L113" s="73">
        <f t="shared" si="11"/>
        <v>0</v>
      </c>
      <c r="M113" s="72"/>
      <c r="N113" s="73">
        <f t="shared" si="12"/>
        <v>0</v>
      </c>
      <c r="O113" s="72"/>
      <c r="P113" s="73">
        <f t="shared" si="13"/>
        <v>0</v>
      </c>
      <c r="Q113" s="72"/>
      <c r="R113" s="73">
        <f t="shared" si="14"/>
        <v>0</v>
      </c>
      <c r="S113" s="72"/>
      <c r="T113" s="73">
        <f t="shared" si="15"/>
        <v>0</v>
      </c>
      <c r="U113" s="72"/>
      <c r="V113" s="73">
        <f t="shared" si="16"/>
        <v>0</v>
      </c>
      <c r="W113" s="72"/>
      <c r="X113" s="73">
        <f t="shared" si="17"/>
        <v>0</v>
      </c>
    </row>
    <row r="114" spans="1:24" s="6" customFormat="1" ht="38.25">
      <c r="A114" s="53">
        <f t="shared" ref="A114:A122" si="19">A113+1</f>
        <v>85</v>
      </c>
      <c r="B114" s="21" t="s">
        <v>2025</v>
      </c>
      <c r="C114" s="15" t="s">
        <v>2808</v>
      </c>
      <c r="D114" s="22" t="s">
        <v>610</v>
      </c>
      <c r="E114" s="42" t="s">
        <v>2836</v>
      </c>
      <c r="F114" s="109" t="s">
        <v>2820</v>
      </c>
      <c r="G114" s="17" t="s">
        <v>2876</v>
      </c>
      <c r="H114" s="99">
        <v>282</v>
      </c>
      <c r="I114" s="83">
        <f t="shared" si="9"/>
        <v>0</v>
      </c>
      <c r="J114" s="84">
        <f t="shared" si="10"/>
        <v>0</v>
      </c>
      <c r="K114" s="72"/>
      <c r="L114" s="73">
        <f t="shared" si="11"/>
        <v>0</v>
      </c>
      <c r="M114" s="72"/>
      <c r="N114" s="73">
        <f t="shared" si="12"/>
        <v>0</v>
      </c>
      <c r="O114" s="72"/>
      <c r="P114" s="73">
        <f t="shared" si="13"/>
        <v>0</v>
      </c>
      <c r="Q114" s="72"/>
      <c r="R114" s="73">
        <f t="shared" si="14"/>
        <v>0</v>
      </c>
      <c r="S114" s="72"/>
      <c r="T114" s="73">
        <f t="shared" si="15"/>
        <v>0</v>
      </c>
      <c r="U114" s="72"/>
      <c r="V114" s="73">
        <f t="shared" si="16"/>
        <v>0</v>
      </c>
      <c r="W114" s="72"/>
      <c r="X114" s="73">
        <f t="shared" si="17"/>
        <v>0</v>
      </c>
    </row>
    <row r="115" spans="1:24" s="6" customFormat="1" ht="38.25">
      <c r="A115" s="53">
        <f t="shared" si="19"/>
        <v>86</v>
      </c>
      <c r="B115" s="21" t="s">
        <v>2026</v>
      </c>
      <c r="C115" s="15" t="s">
        <v>763</v>
      </c>
      <c r="D115" s="22" t="s">
        <v>960</v>
      </c>
      <c r="E115" s="42" t="s">
        <v>2837</v>
      </c>
      <c r="F115" s="109" t="s">
        <v>2821</v>
      </c>
      <c r="G115" s="17" t="s">
        <v>2876</v>
      </c>
      <c r="H115" s="99">
        <v>282</v>
      </c>
      <c r="I115" s="83">
        <f t="shared" si="9"/>
        <v>0</v>
      </c>
      <c r="J115" s="84">
        <f t="shared" si="10"/>
        <v>0</v>
      </c>
      <c r="K115" s="72"/>
      <c r="L115" s="73">
        <f t="shared" si="11"/>
        <v>0</v>
      </c>
      <c r="M115" s="72"/>
      <c r="N115" s="73">
        <f t="shared" si="12"/>
        <v>0</v>
      </c>
      <c r="O115" s="72"/>
      <c r="P115" s="73">
        <f t="shared" si="13"/>
        <v>0</v>
      </c>
      <c r="Q115" s="72"/>
      <c r="R115" s="73">
        <f t="shared" si="14"/>
        <v>0</v>
      </c>
      <c r="S115" s="72"/>
      <c r="T115" s="73">
        <f t="shared" si="15"/>
        <v>0</v>
      </c>
      <c r="U115" s="72"/>
      <c r="V115" s="73">
        <f t="shared" si="16"/>
        <v>0</v>
      </c>
      <c r="W115" s="72"/>
      <c r="X115" s="73">
        <f t="shared" si="17"/>
        <v>0</v>
      </c>
    </row>
    <row r="116" spans="1:24" s="6" customFormat="1" ht="38.25">
      <c r="A116" s="53">
        <f t="shared" si="19"/>
        <v>87</v>
      </c>
      <c r="B116" s="21" t="s">
        <v>2027</v>
      </c>
      <c r="C116" s="15" t="s">
        <v>2809</v>
      </c>
      <c r="D116" s="22" t="s">
        <v>99</v>
      </c>
      <c r="E116" s="42" t="s">
        <v>2838</v>
      </c>
      <c r="F116" s="109" t="s">
        <v>2822</v>
      </c>
      <c r="G116" s="17" t="s">
        <v>2876</v>
      </c>
      <c r="H116" s="99">
        <v>282</v>
      </c>
      <c r="I116" s="83">
        <f t="shared" si="9"/>
        <v>0</v>
      </c>
      <c r="J116" s="84">
        <f t="shared" si="10"/>
        <v>0</v>
      </c>
      <c r="K116" s="72"/>
      <c r="L116" s="73">
        <f t="shared" si="11"/>
        <v>0</v>
      </c>
      <c r="M116" s="72"/>
      <c r="N116" s="73">
        <f t="shared" si="12"/>
        <v>0</v>
      </c>
      <c r="O116" s="72"/>
      <c r="P116" s="73">
        <f t="shared" si="13"/>
        <v>0</v>
      </c>
      <c r="Q116" s="72"/>
      <c r="R116" s="73">
        <f t="shared" si="14"/>
        <v>0</v>
      </c>
      <c r="S116" s="72"/>
      <c r="T116" s="73">
        <f t="shared" si="15"/>
        <v>0</v>
      </c>
      <c r="U116" s="72"/>
      <c r="V116" s="73">
        <f t="shared" si="16"/>
        <v>0</v>
      </c>
      <c r="W116" s="72"/>
      <c r="X116" s="73">
        <f t="shared" si="17"/>
        <v>0</v>
      </c>
    </row>
    <row r="117" spans="1:24" s="6" customFormat="1" ht="38.25">
      <c r="A117" s="53">
        <f t="shared" si="19"/>
        <v>88</v>
      </c>
      <c r="B117" s="21" t="s">
        <v>2028</v>
      </c>
      <c r="C117" s="15" t="s">
        <v>2807</v>
      </c>
      <c r="D117" s="16" t="s">
        <v>2847</v>
      </c>
      <c r="E117" s="42" t="s">
        <v>2846</v>
      </c>
      <c r="F117" s="109" t="s">
        <v>2823</v>
      </c>
      <c r="G117" s="17" t="s">
        <v>2876</v>
      </c>
      <c r="H117" s="99">
        <v>282</v>
      </c>
      <c r="I117" s="83">
        <f t="shared" si="9"/>
        <v>0</v>
      </c>
      <c r="J117" s="84">
        <f t="shared" si="10"/>
        <v>0</v>
      </c>
      <c r="K117" s="72"/>
      <c r="L117" s="73">
        <f t="shared" si="11"/>
        <v>0</v>
      </c>
      <c r="M117" s="72"/>
      <c r="N117" s="73">
        <f t="shared" si="12"/>
        <v>0</v>
      </c>
      <c r="O117" s="72"/>
      <c r="P117" s="73">
        <f t="shared" si="13"/>
        <v>0</v>
      </c>
      <c r="Q117" s="72"/>
      <c r="R117" s="73">
        <f t="shared" si="14"/>
        <v>0</v>
      </c>
      <c r="S117" s="72"/>
      <c r="T117" s="73">
        <f t="shared" si="15"/>
        <v>0</v>
      </c>
      <c r="U117" s="72"/>
      <c r="V117" s="73">
        <f t="shared" si="16"/>
        <v>0</v>
      </c>
      <c r="W117" s="72"/>
      <c r="X117" s="73">
        <f t="shared" si="17"/>
        <v>0</v>
      </c>
    </row>
    <row r="118" spans="1:24" s="6" customFormat="1" ht="38.25">
      <c r="A118" s="53">
        <f t="shared" si="19"/>
        <v>89</v>
      </c>
      <c r="B118" s="21" t="s">
        <v>2029</v>
      </c>
      <c r="C118" s="15" t="s">
        <v>2807</v>
      </c>
      <c r="D118" s="16" t="s">
        <v>2848</v>
      </c>
      <c r="E118" s="42" t="s">
        <v>2861</v>
      </c>
      <c r="F118" s="109" t="s">
        <v>2824</v>
      </c>
      <c r="G118" s="17" t="s">
        <v>2876</v>
      </c>
      <c r="H118" s="99">
        <v>282</v>
      </c>
      <c r="I118" s="83">
        <f t="shared" si="9"/>
        <v>0</v>
      </c>
      <c r="J118" s="84">
        <f t="shared" si="10"/>
        <v>0</v>
      </c>
      <c r="K118" s="72"/>
      <c r="L118" s="73">
        <f t="shared" si="11"/>
        <v>0</v>
      </c>
      <c r="M118" s="72"/>
      <c r="N118" s="73">
        <f t="shared" si="12"/>
        <v>0</v>
      </c>
      <c r="O118" s="72"/>
      <c r="P118" s="73">
        <f t="shared" si="13"/>
        <v>0</v>
      </c>
      <c r="Q118" s="72"/>
      <c r="R118" s="73">
        <f t="shared" si="14"/>
        <v>0</v>
      </c>
      <c r="S118" s="72"/>
      <c r="T118" s="73">
        <f t="shared" si="15"/>
        <v>0</v>
      </c>
      <c r="U118" s="72"/>
      <c r="V118" s="73">
        <f t="shared" si="16"/>
        <v>0</v>
      </c>
      <c r="W118" s="72"/>
      <c r="X118" s="73">
        <f t="shared" si="17"/>
        <v>0</v>
      </c>
    </row>
    <row r="119" spans="1:24" s="6" customFormat="1" ht="38.25">
      <c r="A119" s="53">
        <f t="shared" si="19"/>
        <v>90</v>
      </c>
      <c r="B119" s="21" t="s">
        <v>2030</v>
      </c>
      <c r="C119" s="15" t="s">
        <v>417</v>
      </c>
      <c r="D119" s="16" t="s">
        <v>2031</v>
      </c>
      <c r="E119" s="16"/>
      <c r="F119" s="109" t="s">
        <v>2032</v>
      </c>
      <c r="G119" s="17" t="s">
        <v>2876</v>
      </c>
      <c r="H119" s="99">
        <v>190</v>
      </c>
      <c r="I119" s="83">
        <f t="shared" si="9"/>
        <v>0</v>
      </c>
      <c r="J119" s="84">
        <f t="shared" si="10"/>
        <v>0</v>
      </c>
      <c r="K119" s="72"/>
      <c r="L119" s="73">
        <f t="shared" si="11"/>
        <v>0</v>
      </c>
      <c r="M119" s="72"/>
      <c r="N119" s="73">
        <f t="shared" si="12"/>
        <v>0</v>
      </c>
      <c r="O119" s="72"/>
      <c r="P119" s="73">
        <f t="shared" si="13"/>
        <v>0</v>
      </c>
      <c r="Q119" s="72"/>
      <c r="R119" s="73">
        <f t="shared" si="14"/>
        <v>0</v>
      </c>
      <c r="S119" s="72"/>
      <c r="T119" s="73">
        <f t="shared" si="15"/>
        <v>0</v>
      </c>
      <c r="U119" s="72"/>
      <c r="V119" s="73">
        <f t="shared" si="16"/>
        <v>0</v>
      </c>
      <c r="W119" s="72"/>
      <c r="X119" s="73">
        <f t="shared" si="17"/>
        <v>0</v>
      </c>
    </row>
    <row r="120" spans="1:24" ht="38.25">
      <c r="A120" s="53">
        <f t="shared" si="19"/>
        <v>91</v>
      </c>
      <c r="B120" s="21" t="s">
        <v>2033</v>
      </c>
      <c r="C120" s="15" t="s">
        <v>417</v>
      </c>
      <c r="D120" s="16" t="s">
        <v>2034</v>
      </c>
      <c r="E120" s="16"/>
      <c r="F120" s="109" t="s">
        <v>2035</v>
      </c>
      <c r="G120" s="17" t="s">
        <v>2876</v>
      </c>
      <c r="H120" s="99">
        <v>190</v>
      </c>
      <c r="I120" s="83">
        <f t="shared" si="9"/>
        <v>0</v>
      </c>
      <c r="J120" s="84">
        <f t="shared" si="10"/>
        <v>0</v>
      </c>
      <c r="K120" s="72"/>
      <c r="L120" s="73">
        <f t="shared" si="11"/>
        <v>0</v>
      </c>
      <c r="M120" s="72"/>
      <c r="N120" s="73">
        <f t="shared" si="12"/>
        <v>0</v>
      </c>
      <c r="O120" s="72"/>
      <c r="P120" s="73">
        <f t="shared" si="13"/>
        <v>0</v>
      </c>
      <c r="Q120" s="72"/>
      <c r="R120" s="73">
        <f t="shared" si="14"/>
        <v>0</v>
      </c>
      <c r="S120" s="72"/>
      <c r="T120" s="73">
        <f t="shared" si="15"/>
        <v>0</v>
      </c>
      <c r="U120" s="72"/>
      <c r="V120" s="73">
        <f t="shared" si="16"/>
        <v>0</v>
      </c>
      <c r="W120" s="72"/>
      <c r="X120" s="73">
        <f t="shared" si="17"/>
        <v>0</v>
      </c>
    </row>
    <row r="121" spans="1:24" ht="38.25">
      <c r="A121" s="53">
        <f t="shared" si="19"/>
        <v>92</v>
      </c>
      <c r="B121" s="21" t="s">
        <v>2036</v>
      </c>
      <c r="C121" s="15" t="s">
        <v>2806</v>
      </c>
      <c r="D121" s="22" t="s">
        <v>2854</v>
      </c>
      <c r="E121" s="42" t="s">
        <v>2855</v>
      </c>
      <c r="F121" s="109" t="s">
        <v>2825</v>
      </c>
      <c r="G121" s="17" t="s">
        <v>2876</v>
      </c>
      <c r="H121" s="99">
        <v>282</v>
      </c>
      <c r="I121" s="83">
        <f t="shared" si="9"/>
        <v>0</v>
      </c>
      <c r="J121" s="84">
        <f t="shared" si="10"/>
        <v>0</v>
      </c>
      <c r="K121" s="72"/>
      <c r="L121" s="73">
        <f t="shared" si="11"/>
        <v>0</v>
      </c>
      <c r="M121" s="72"/>
      <c r="N121" s="73">
        <f t="shared" si="12"/>
        <v>0</v>
      </c>
      <c r="O121" s="72"/>
      <c r="P121" s="73">
        <f t="shared" si="13"/>
        <v>0</v>
      </c>
      <c r="Q121" s="72"/>
      <c r="R121" s="73">
        <f t="shared" si="14"/>
        <v>0</v>
      </c>
      <c r="S121" s="72"/>
      <c r="T121" s="73">
        <f t="shared" si="15"/>
        <v>0</v>
      </c>
      <c r="U121" s="72"/>
      <c r="V121" s="73">
        <f t="shared" si="16"/>
        <v>0</v>
      </c>
      <c r="W121" s="72"/>
      <c r="X121" s="73">
        <f t="shared" si="17"/>
        <v>0</v>
      </c>
    </row>
    <row r="122" spans="1:24" ht="38.25">
      <c r="A122" s="53">
        <f t="shared" si="19"/>
        <v>93</v>
      </c>
      <c r="B122" s="21" t="s">
        <v>2037</v>
      </c>
      <c r="C122" s="15" t="s">
        <v>2806</v>
      </c>
      <c r="D122" s="16" t="s">
        <v>2857</v>
      </c>
      <c r="E122" s="42" t="s">
        <v>2858</v>
      </c>
      <c r="F122" s="109" t="s">
        <v>2826</v>
      </c>
      <c r="G122" s="17" t="s">
        <v>2876</v>
      </c>
      <c r="H122" s="99">
        <v>282</v>
      </c>
      <c r="I122" s="83">
        <f t="shared" si="9"/>
        <v>0</v>
      </c>
      <c r="J122" s="84">
        <f t="shared" si="10"/>
        <v>0</v>
      </c>
      <c r="K122" s="72"/>
      <c r="L122" s="73">
        <f t="shared" si="11"/>
        <v>0</v>
      </c>
      <c r="M122" s="72"/>
      <c r="N122" s="73">
        <f t="shared" si="12"/>
        <v>0</v>
      </c>
      <c r="O122" s="72"/>
      <c r="P122" s="73">
        <f t="shared" si="13"/>
        <v>0</v>
      </c>
      <c r="Q122" s="72"/>
      <c r="R122" s="73">
        <f t="shared" si="14"/>
        <v>0</v>
      </c>
      <c r="S122" s="72"/>
      <c r="T122" s="73">
        <f t="shared" si="15"/>
        <v>0</v>
      </c>
      <c r="U122" s="72"/>
      <c r="V122" s="73">
        <f t="shared" si="16"/>
        <v>0</v>
      </c>
      <c r="W122" s="72"/>
      <c r="X122" s="73">
        <f t="shared" si="17"/>
        <v>0</v>
      </c>
    </row>
    <row r="123" spans="1:24" ht="15.75">
      <c r="A123" s="53"/>
      <c r="B123" s="110">
        <v>103</v>
      </c>
      <c r="C123" s="30"/>
      <c r="D123" s="31" t="s">
        <v>28</v>
      </c>
      <c r="E123" s="31"/>
      <c r="F123" s="116"/>
      <c r="G123" s="17"/>
      <c r="H123" s="99"/>
      <c r="I123" s="83">
        <f t="shared" si="9"/>
        <v>0</v>
      </c>
      <c r="J123" s="84">
        <f t="shared" si="10"/>
        <v>0</v>
      </c>
      <c r="K123" s="72"/>
      <c r="L123" s="73">
        <f t="shared" si="11"/>
        <v>0</v>
      </c>
      <c r="M123" s="72"/>
      <c r="N123" s="73">
        <f t="shared" si="12"/>
        <v>0</v>
      </c>
      <c r="O123" s="72"/>
      <c r="P123" s="73">
        <f t="shared" si="13"/>
        <v>0</v>
      </c>
      <c r="Q123" s="72"/>
      <c r="R123" s="73">
        <f t="shared" si="14"/>
        <v>0</v>
      </c>
      <c r="S123" s="72"/>
      <c r="T123" s="73">
        <f t="shared" si="15"/>
        <v>0</v>
      </c>
      <c r="U123" s="72"/>
      <c r="V123" s="73">
        <f t="shared" si="16"/>
        <v>0</v>
      </c>
      <c r="W123" s="72"/>
      <c r="X123" s="73">
        <f t="shared" si="17"/>
        <v>0</v>
      </c>
    </row>
    <row r="124" spans="1:24" ht="48">
      <c r="A124" s="53">
        <v>94</v>
      </c>
      <c r="B124" s="108" t="s">
        <v>2038</v>
      </c>
      <c r="C124" s="19" t="s">
        <v>312</v>
      </c>
      <c r="D124" s="16" t="s">
        <v>2039</v>
      </c>
      <c r="E124" s="42" t="s">
        <v>2761</v>
      </c>
      <c r="F124" s="109" t="s">
        <v>2709</v>
      </c>
      <c r="G124" s="17" t="s">
        <v>2876</v>
      </c>
      <c r="H124" s="99">
        <v>282</v>
      </c>
      <c r="I124" s="83">
        <f t="shared" si="9"/>
        <v>0</v>
      </c>
      <c r="J124" s="84">
        <f t="shared" si="10"/>
        <v>0</v>
      </c>
      <c r="K124" s="72"/>
      <c r="L124" s="73">
        <f t="shared" si="11"/>
        <v>0</v>
      </c>
      <c r="M124" s="72"/>
      <c r="N124" s="73">
        <f t="shared" si="12"/>
        <v>0</v>
      </c>
      <c r="O124" s="72"/>
      <c r="P124" s="73">
        <f t="shared" si="13"/>
        <v>0</v>
      </c>
      <c r="Q124" s="72"/>
      <c r="R124" s="73">
        <f t="shared" si="14"/>
        <v>0</v>
      </c>
      <c r="S124" s="72"/>
      <c r="T124" s="73">
        <f t="shared" si="15"/>
        <v>0</v>
      </c>
      <c r="U124" s="72"/>
      <c r="V124" s="73">
        <f t="shared" si="16"/>
        <v>0</v>
      </c>
      <c r="W124" s="72"/>
      <c r="X124" s="73">
        <f t="shared" si="17"/>
        <v>0</v>
      </c>
    </row>
    <row r="125" spans="1:24" ht="48">
      <c r="A125" s="53">
        <f>A124+1</f>
        <v>95</v>
      </c>
      <c r="B125" s="21" t="s">
        <v>2040</v>
      </c>
      <c r="C125" s="19" t="s">
        <v>312</v>
      </c>
      <c r="D125" s="16" t="s">
        <v>2041</v>
      </c>
      <c r="E125" s="42" t="s">
        <v>2762</v>
      </c>
      <c r="F125" s="109" t="s">
        <v>2710</v>
      </c>
      <c r="G125" s="17" t="s">
        <v>2876</v>
      </c>
      <c r="H125" s="99">
        <v>282</v>
      </c>
      <c r="I125" s="83">
        <f t="shared" si="9"/>
        <v>0</v>
      </c>
      <c r="J125" s="84">
        <f t="shared" si="10"/>
        <v>0</v>
      </c>
      <c r="K125" s="72"/>
      <c r="L125" s="73">
        <f t="shared" si="11"/>
        <v>0</v>
      </c>
      <c r="M125" s="72"/>
      <c r="N125" s="73">
        <f t="shared" si="12"/>
        <v>0</v>
      </c>
      <c r="O125" s="72"/>
      <c r="P125" s="73">
        <f t="shared" si="13"/>
        <v>0</v>
      </c>
      <c r="Q125" s="72"/>
      <c r="R125" s="73">
        <f t="shared" si="14"/>
        <v>0</v>
      </c>
      <c r="S125" s="72"/>
      <c r="T125" s="73">
        <f t="shared" si="15"/>
        <v>0</v>
      </c>
      <c r="U125" s="72"/>
      <c r="V125" s="73">
        <f t="shared" si="16"/>
        <v>0</v>
      </c>
      <c r="W125" s="72"/>
      <c r="X125" s="73">
        <f t="shared" si="17"/>
        <v>0</v>
      </c>
    </row>
    <row r="126" spans="1:24" ht="38.25">
      <c r="A126" s="53">
        <f>A125+1</f>
        <v>96</v>
      </c>
      <c r="B126" s="21" t="s">
        <v>2042</v>
      </c>
      <c r="C126" s="21" t="s">
        <v>906</v>
      </c>
      <c r="D126" s="16" t="s">
        <v>2043</v>
      </c>
      <c r="E126" s="16"/>
      <c r="F126" s="109" t="s">
        <v>2044</v>
      </c>
      <c r="G126" s="17" t="s">
        <v>2876</v>
      </c>
      <c r="H126" s="99">
        <v>242</v>
      </c>
      <c r="I126" s="83">
        <f t="shared" si="9"/>
        <v>0</v>
      </c>
      <c r="J126" s="84">
        <f t="shared" si="10"/>
        <v>0</v>
      </c>
      <c r="K126" s="72"/>
      <c r="L126" s="73">
        <f t="shared" si="11"/>
        <v>0</v>
      </c>
      <c r="M126" s="72"/>
      <c r="N126" s="73">
        <f t="shared" si="12"/>
        <v>0</v>
      </c>
      <c r="O126" s="72"/>
      <c r="P126" s="73">
        <f t="shared" si="13"/>
        <v>0</v>
      </c>
      <c r="Q126" s="72"/>
      <c r="R126" s="73">
        <f t="shared" si="14"/>
        <v>0</v>
      </c>
      <c r="S126" s="72"/>
      <c r="T126" s="73">
        <f t="shared" si="15"/>
        <v>0</v>
      </c>
      <c r="U126" s="72"/>
      <c r="V126" s="73">
        <f t="shared" si="16"/>
        <v>0</v>
      </c>
      <c r="W126" s="72"/>
      <c r="X126" s="73">
        <f t="shared" si="17"/>
        <v>0</v>
      </c>
    </row>
    <row r="127" spans="1:24" ht="38.25">
      <c r="A127" s="53">
        <f>A126+1</f>
        <v>97</v>
      </c>
      <c r="B127" s="21" t="s">
        <v>2045</v>
      </c>
      <c r="C127" s="15" t="s">
        <v>906</v>
      </c>
      <c r="D127" s="16" t="s">
        <v>2046</v>
      </c>
      <c r="E127" s="16"/>
      <c r="F127" s="109" t="s">
        <v>2047</v>
      </c>
      <c r="G127" s="17" t="s">
        <v>2876</v>
      </c>
      <c r="H127" s="99">
        <v>242</v>
      </c>
      <c r="I127" s="83">
        <f t="shared" si="9"/>
        <v>0</v>
      </c>
      <c r="J127" s="84">
        <f t="shared" si="10"/>
        <v>0</v>
      </c>
      <c r="K127" s="72"/>
      <c r="L127" s="73">
        <f t="shared" si="11"/>
        <v>0</v>
      </c>
      <c r="M127" s="72"/>
      <c r="N127" s="73">
        <f t="shared" si="12"/>
        <v>0</v>
      </c>
      <c r="O127" s="72"/>
      <c r="P127" s="73">
        <f t="shared" si="13"/>
        <v>0</v>
      </c>
      <c r="Q127" s="72"/>
      <c r="R127" s="73">
        <f t="shared" si="14"/>
        <v>0</v>
      </c>
      <c r="S127" s="72"/>
      <c r="T127" s="73">
        <f t="shared" si="15"/>
        <v>0</v>
      </c>
      <c r="U127" s="72"/>
      <c r="V127" s="73">
        <f t="shared" si="16"/>
        <v>0</v>
      </c>
      <c r="W127" s="72"/>
      <c r="X127" s="73">
        <f t="shared" si="17"/>
        <v>0</v>
      </c>
    </row>
    <row r="128" spans="1:24" ht="51.75" customHeight="1">
      <c r="A128" s="53">
        <f>A127+1</f>
        <v>98</v>
      </c>
      <c r="B128" s="21" t="s">
        <v>2048</v>
      </c>
      <c r="C128" s="21" t="s">
        <v>1573</v>
      </c>
      <c r="D128" s="16" t="s">
        <v>1574</v>
      </c>
      <c r="E128" s="16"/>
      <c r="F128" s="109" t="s">
        <v>2049</v>
      </c>
      <c r="G128" s="17" t="s">
        <v>2876</v>
      </c>
      <c r="H128" s="99">
        <v>242</v>
      </c>
      <c r="I128" s="83">
        <f t="shared" si="9"/>
        <v>0</v>
      </c>
      <c r="J128" s="84">
        <f t="shared" si="10"/>
        <v>0</v>
      </c>
      <c r="K128" s="72"/>
      <c r="L128" s="73">
        <f t="shared" si="11"/>
        <v>0</v>
      </c>
      <c r="M128" s="72"/>
      <c r="N128" s="73">
        <f t="shared" si="12"/>
        <v>0</v>
      </c>
      <c r="O128" s="72"/>
      <c r="P128" s="73">
        <f t="shared" si="13"/>
        <v>0</v>
      </c>
      <c r="Q128" s="72"/>
      <c r="R128" s="73">
        <f t="shared" si="14"/>
        <v>0</v>
      </c>
      <c r="S128" s="72"/>
      <c r="T128" s="73">
        <f t="shared" si="15"/>
        <v>0</v>
      </c>
      <c r="U128" s="72"/>
      <c r="V128" s="73">
        <f t="shared" si="16"/>
        <v>0</v>
      </c>
      <c r="W128" s="72"/>
      <c r="X128" s="73">
        <f t="shared" si="17"/>
        <v>0</v>
      </c>
    </row>
    <row r="129" spans="1:24" ht="38.25">
      <c r="A129" s="53">
        <f>A128+1</f>
        <v>99</v>
      </c>
      <c r="B129" s="21" t="s">
        <v>2050</v>
      </c>
      <c r="C129" s="21" t="s">
        <v>1576</v>
      </c>
      <c r="D129" s="16" t="s">
        <v>1575</v>
      </c>
      <c r="E129" s="16"/>
      <c r="F129" s="109" t="s">
        <v>2051</v>
      </c>
      <c r="G129" s="17" t="s">
        <v>2876</v>
      </c>
      <c r="H129" s="99">
        <v>242</v>
      </c>
      <c r="I129" s="83">
        <f t="shared" si="9"/>
        <v>0</v>
      </c>
      <c r="J129" s="84">
        <f t="shared" si="10"/>
        <v>0</v>
      </c>
      <c r="K129" s="72"/>
      <c r="L129" s="73">
        <f t="shared" si="11"/>
        <v>0</v>
      </c>
      <c r="M129" s="72"/>
      <c r="N129" s="73">
        <f t="shared" si="12"/>
        <v>0</v>
      </c>
      <c r="O129" s="72"/>
      <c r="P129" s="73">
        <f t="shared" si="13"/>
        <v>0</v>
      </c>
      <c r="Q129" s="72"/>
      <c r="R129" s="73">
        <f t="shared" si="14"/>
        <v>0</v>
      </c>
      <c r="S129" s="72"/>
      <c r="T129" s="73">
        <f t="shared" si="15"/>
        <v>0</v>
      </c>
      <c r="U129" s="72"/>
      <c r="V129" s="73">
        <f t="shared" si="16"/>
        <v>0</v>
      </c>
      <c r="W129" s="72"/>
      <c r="X129" s="73">
        <f t="shared" si="17"/>
        <v>0</v>
      </c>
    </row>
    <row r="130" spans="1:24" ht="24">
      <c r="A130" s="53"/>
      <c r="B130" s="110" t="s">
        <v>2052</v>
      </c>
      <c r="C130" s="30"/>
      <c r="D130" s="31" t="s">
        <v>2053</v>
      </c>
      <c r="E130" s="31"/>
      <c r="F130" s="116"/>
      <c r="G130" s="17"/>
      <c r="H130" s="99"/>
      <c r="I130" s="83">
        <f t="shared" si="9"/>
        <v>0</v>
      </c>
      <c r="J130" s="84">
        <f t="shared" si="10"/>
        <v>0</v>
      </c>
      <c r="K130" s="72"/>
      <c r="L130" s="73">
        <f t="shared" si="11"/>
        <v>0</v>
      </c>
      <c r="M130" s="72"/>
      <c r="N130" s="73">
        <f t="shared" si="12"/>
        <v>0</v>
      </c>
      <c r="O130" s="72"/>
      <c r="P130" s="73">
        <f t="shared" si="13"/>
        <v>0</v>
      </c>
      <c r="Q130" s="72"/>
      <c r="R130" s="73">
        <f t="shared" si="14"/>
        <v>0</v>
      </c>
      <c r="S130" s="72"/>
      <c r="T130" s="73">
        <f t="shared" si="15"/>
        <v>0</v>
      </c>
      <c r="U130" s="72"/>
      <c r="V130" s="73">
        <f t="shared" si="16"/>
        <v>0</v>
      </c>
      <c r="W130" s="72"/>
      <c r="X130" s="73">
        <f t="shared" si="17"/>
        <v>0</v>
      </c>
    </row>
    <row r="131" spans="1:24" ht="38.25">
      <c r="A131" s="53">
        <v>100</v>
      </c>
      <c r="B131" s="21" t="s">
        <v>2054</v>
      </c>
      <c r="C131" s="21" t="s">
        <v>259</v>
      </c>
      <c r="D131" s="34" t="s">
        <v>1062</v>
      </c>
      <c r="E131" s="42" t="s">
        <v>2763</v>
      </c>
      <c r="F131" s="109" t="s">
        <v>2711</v>
      </c>
      <c r="G131" s="17" t="s">
        <v>2876</v>
      </c>
      <c r="H131" s="99">
        <v>282</v>
      </c>
      <c r="I131" s="83">
        <f t="shared" si="9"/>
        <v>0</v>
      </c>
      <c r="J131" s="84">
        <f t="shared" si="10"/>
        <v>0</v>
      </c>
      <c r="K131" s="72"/>
      <c r="L131" s="73">
        <f t="shared" si="11"/>
        <v>0</v>
      </c>
      <c r="M131" s="72"/>
      <c r="N131" s="73">
        <f t="shared" si="12"/>
        <v>0</v>
      </c>
      <c r="O131" s="72"/>
      <c r="P131" s="73">
        <f t="shared" si="13"/>
        <v>0</v>
      </c>
      <c r="Q131" s="72"/>
      <c r="R131" s="73">
        <f t="shared" si="14"/>
        <v>0</v>
      </c>
      <c r="S131" s="72"/>
      <c r="T131" s="73">
        <f t="shared" si="15"/>
        <v>0</v>
      </c>
      <c r="U131" s="72"/>
      <c r="V131" s="73">
        <f t="shared" si="16"/>
        <v>0</v>
      </c>
      <c r="W131" s="72"/>
      <c r="X131" s="73">
        <f t="shared" si="17"/>
        <v>0</v>
      </c>
    </row>
    <row r="132" spans="1:24" ht="38.25">
      <c r="A132" s="53">
        <f>A131+1</f>
        <v>101</v>
      </c>
      <c r="B132" s="21" t="s">
        <v>2055</v>
      </c>
      <c r="C132" s="15" t="s">
        <v>260</v>
      </c>
      <c r="D132" s="16" t="s">
        <v>914</v>
      </c>
      <c r="E132" s="42" t="s">
        <v>2764</v>
      </c>
      <c r="F132" s="109" t="s">
        <v>2712</v>
      </c>
      <c r="G132" s="17" t="s">
        <v>2876</v>
      </c>
      <c r="H132" s="99">
        <v>282</v>
      </c>
      <c r="I132" s="83">
        <f t="shared" si="9"/>
        <v>0</v>
      </c>
      <c r="J132" s="84">
        <f t="shared" si="10"/>
        <v>0</v>
      </c>
      <c r="K132" s="72"/>
      <c r="L132" s="73">
        <f t="shared" si="11"/>
        <v>0</v>
      </c>
      <c r="M132" s="72"/>
      <c r="N132" s="73">
        <f t="shared" si="12"/>
        <v>0</v>
      </c>
      <c r="O132" s="72"/>
      <c r="P132" s="73">
        <f t="shared" si="13"/>
        <v>0</v>
      </c>
      <c r="Q132" s="72"/>
      <c r="R132" s="73">
        <f t="shared" si="14"/>
        <v>0</v>
      </c>
      <c r="S132" s="72"/>
      <c r="T132" s="73">
        <f t="shared" si="15"/>
        <v>0</v>
      </c>
      <c r="U132" s="72"/>
      <c r="V132" s="73">
        <f t="shared" si="16"/>
        <v>0</v>
      </c>
      <c r="W132" s="72"/>
      <c r="X132" s="73">
        <f t="shared" si="17"/>
        <v>0</v>
      </c>
    </row>
    <row r="133" spans="1:24" ht="38.25">
      <c r="A133" s="53">
        <f>A132+1</f>
        <v>102</v>
      </c>
      <c r="B133" s="21" t="s">
        <v>2056</v>
      </c>
      <c r="C133" s="21" t="s">
        <v>521</v>
      </c>
      <c r="D133" s="16" t="s">
        <v>1337</v>
      </c>
      <c r="E133" s="42" t="s">
        <v>2765</v>
      </c>
      <c r="F133" s="109" t="s">
        <v>2713</v>
      </c>
      <c r="G133" s="17" t="s">
        <v>2876</v>
      </c>
      <c r="H133" s="99">
        <v>282</v>
      </c>
      <c r="I133" s="83">
        <f t="shared" si="9"/>
        <v>0</v>
      </c>
      <c r="J133" s="84">
        <f t="shared" si="10"/>
        <v>0</v>
      </c>
      <c r="K133" s="72"/>
      <c r="L133" s="73">
        <f t="shared" si="11"/>
        <v>0</v>
      </c>
      <c r="M133" s="72"/>
      <c r="N133" s="73">
        <f t="shared" si="12"/>
        <v>0</v>
      </c>
      <c r="O133" s="72"/>
      <c r="P133" s="73">
        <f t="shared" si="13"/>
        <v>0</v>
      </c>
      <c r="Q133" s="72"/>
      <c r="R133" s="73">
        <f t="shared" si="14"/>
        <v>0</v>
      </c>
      <c r="S133" s="72"/>
      <c r="T133" s="73">
        <f t="shared" si="15"/>
        <v>0</v>
      </c>
      <c r="U133" s="72"/>
      <c r="V133" s="73">
        <f t="shared" si="16"/>
        <v>0</v>
      </c>
      <c r="W133" s="72"/>
      <c r="X133" s="73">
        <f t="shared" si="17"/>
        <v>0</v>
      </c>
    </row>
    <row r="134" spans="1:24" ht="48">
      <c r="A134" s="53">
        <f>A133+1</f>
        <v>103</v>
      </c>
      <c r="B134" s="21" t="s">
        <v>2057</v>
      </c>
      <c r="C134" s="15" t="s">
        <v>128</v>
      </c>
      <c r="D134" s="16" t="s">
        <v>1580</v>
      </c>
      <c r="E134" s="42" t="s">
        <v>2780</v>
      </c>
      <c r="F134" s="109" t="s">
        <v>2714</v>
      </c>
      <c r="G134" s="17" t="s">
        <v>2876</v>
      </c>
      <c r="H134" s="99">
        <v>282</v>
      </c>
      <c r="I134" s="83"/>
      <c r="J134" s="84"/>
      <c r="K134" s="72"/>
      <c r="L134" s="73"/>
      <c r="M134" s="72"/>
      <c r="N134" s="73"/>
      <c r="O134" s="72"/>
      <c r="P134" s="73"/>
      <c r="Q134" s="72"/>
      <c r="R134" s="73"/>
      <c r="S134" s="72"/>
      <c r="T134" s="73"/>
      <c r="U134" s="72"/>
      <c r="V134" s="73"/>
      <c r="W134" s="72"/>
      <c r="X134" s="73"/>
    </row>
    <row r="135" spans="1:24" ht="48">
      <c r="A135" s="53"/>
      <c r="B135" s="21"/>
      <c r="C135" s="15"/>
      <c r="D135" s="31" t="s">
        <v>2810</v>
      </c>
      <c r="E135" s="42"/>
      <c r="F135" s="109"/>
      <c r="G135" s="17"/>
      <c r="H135" s="99"/>
      <c r="I135" s="83">
        <f t="shared" si="9"/>
        <v>0</v>
      </c>
      <c r="J135" s="84">
        <f t="shared" si="10"/>
        <v>0</v>
      </c>
      <c r="K135" s="72"/>
      <c r="L135" s="73">
        <f t="shared" si="11"/>
        <v>0</v>
      </c>
      <c r="M135" s="72"/>
      <c r="N135" s="73">
        <f t="shared" si="12"/>
        <v>0</v>
      </c>
      <c r="O135" s="72"/>
      <c r="P135" s="73">
        <f t="shared" si="13"/>
        <v>0</v>
      </c>
      <c r="Q135" s="72"/>
      <c r="R135" s="73">
        <f t="shared" si="14"/>
        <v>0</v>
      </c>
      <c r="S135" s="72"/>
      <c r="T135" s="73">
        <f t="shared" si="15"/>
        <v>0</v>
      </c>
      <c r="U135" s="72"/>
      <c r="V135" s="73">
        <f t="shared" si="16"/>
        <v>0</v>
      </c>
      <c r="W135" s="72"/>
      <c r="X135" s="73">
        <f t="shared" si="17"/>
        <v>0</v>
      </c>
    </row>
    <row r="136" spans="1:24" ht="38.25">
      <c r="A136" s="53">
        <f>A134+1</f>
        <v>104</v>
      </c>
      <c r="B136" s="21" t="s">
        <v>2058</v>
      </c>
      <c r="C136" s="21" t="s">
        <v>1509</v>
      </c>
      <c r="D136" s="16" t="s">
        <v>1181</v>
      </c>
      <c r="E136" s="42" t="s">
        <v>2839</v>
      </c>
      <c r="F136" s="109" t="s">
        <v>2827</v>
      </c>
      <c r="G136" s="17" t="s">
        <v>2876</v>
      </c>
      <c r="H136" s="99">
        <v>282</v>
      </c>
      <c r="I136" s="83">
        <f t="shared" si="9"/>
        <v>0</v>
      </c>
      <c r="J136" s="84">
        <f t="shared" si="10"/>
        <v>0</v>
      </c>
      <c r="K136" s="72"/>
      <c r="L136" s="73">
        <f t="shared" si="11"/>
        <v>0</v>
      </c>
      <c r="M136" s="72"/>
      <c r="N136" s="73">
        <f t="shared" si="12"/>
        <v>0</v>
      </c>
      <c r="O136" s="72"/>
      <c r="P136" s="73">
        <f t="shared" si="13"/>
        <v>0</v>
      </c>
      <c r="Q136" s="72"/>
      <c r="R136" s="73">
        <f t="shared" si="14"/>
        <v>0</v>
      </c>
      <c r="S136" s="72"/>
      <c r="T136" s="73">
        <f t="shared" si="15"/>
        <v>0</v>
      </c>
      <c r="U136" s="72"/>
      <c r="V136" s="73">
        <f t="shared" si="16"/>
        <v>0</v>
      </c>
      <c r="W136" s="72"/>
      <c r="X136" s="73">
        <f t="shared" si="17"/>
        <v>0</v>
      </c>
    </row>
    <row r="137" spans="1:24" ht="38.25">
      <c r="A137" s="53">
        <f>A136+1</f>
        <v>105</v>
      </c>
      <c r="B137" s="21" t="s">
        <v>2059</v>
      </c>
      <c r="C137" s="21" t="s">
        <v>2811</v>
      </c>
      <c r="D137" s="16" t="s">
        <v>688</v>
      </c>
      <c r="E137" s="42" t="s">
        <v>2840</v>
      </c>
      <c r="F137" s="109" t="s">
        <v>2828</v>
      </c>
      <c r="G137" s="17" t="s">
        <v>2876</v>
      </c>
      <c r="H137" s="99">
        <v>282</v>
      </c>
      <c r="I137" s="83">
        <f t="shared" si="9"/>
        <v>0</v>
      </c>
      <c r="J137" s="84">
        <f t="shared" si="10"/>
        <v>0</v>
      </c>
      <c r="K137" s="72"/>
      <c r="L137" s="73">
        <f t="shared" si="11"/>
        <v>0</v>
      </c>
      <c r="M137" s="72"/>
      <c r="N137" s="73">
        <f t="shared" si="12"/>
        <v>0</v>
      </c>
      <c r="O137" s="72"/>
      <c r="P137" s="73">
        <f t="shared" si="13"/>
        <v>0</v>
      </c>
      <c r="Q137" s="72"/>
      <c r="R137" s="73">
        <f t="shared" si="14"/>
        <v>0</v>
      </c>
      <c r="S137" s="72"/>
      <c r="T137" s="73">
        <f t="shared" si="15"/>
        <v>0</v>
      </c>
      <c r="U137" s="72"/>
      <c r="V137" s="73">
        <f t="shared" si="16"/>
        <v>0</v>
      </c>
      <c r="W137" s="72"/>
      <c r="X137" s="73">
        <f t="shared" si="17"/>
        <v>0</v>
      </c>
    </row>
    <row r="138" spans="1:24" ht="15.75">
      <c r="A138" s="53"/>
      <c r="B138" s="21"/>
      <c r="C138" s="15"/>
      <c r="D138" s="36" t="s">
        <v>1354</v>
      </c>
      <c r="E138" s="36"/>
      <c r="F138" s="116"/>
      <c r="G138" s="17"/>
      <c r="H138" s="99"/>
      <c r="I138" s="83">
        <f t="shared" ref="I138:I201" si="20">K138+M138+O138+Q138+S138+U138+W138</f>
        <v>0</v>
      </c>
      <c r="J138" s="84">
        <f t="shared" ref="J138:J201" si="21">H138*I138</f>
        <v>0</v>
      </c>
      <c r="K138" s="72"/>
      <c r="L138" s="73">
        <f t="shared" ref="L138:L201" si="22">K138*H138</f>
        <v>0</v>
      </c>
      <c r="M138" s="72"/>
      <c r="N138" s="73">
        <f t="shared" ref="N138:N201" si="23">H138*M138</f>
        <v>0</v>
      </c>
      <c r="O138" s="72"/>
      <c r="P138" s="73">
        <f t="shared" ref="P138:P201" si="24">H138*O138</f>
        <v>0</v>
      </c>
      <c r="Q138" s="72"/>
      <c r="R138" s="73">
        <f t="shared" ref="R138:R201" si="25">H138*Q138</f>
        <v>0</v>
      </c>
      <c r="S138" s="72"/>
      <c r="T138" s="73">
        <f t="shared" ref="T138:T201" si="26">H138*S138</f>
        <v>0</v>
      </c>
      <c r="U138" s="72"/>
      <c r="V138" s="73">
        <f t="shared" ref="V138:V201" si="27">H138*U138</f>
        <v>0</v>
      </c>
      <c r="W138" s="72"/>
      <c r="X138" s="73">
        <f t="shared" ref="X138:X201" si="28">H138*W138</f>
        <v>0</v>
      </c>
    </row>
    <row r="139" spans="1:24" ht="38.25">
      <c r="A139" s="53">
        <v>106</v>
      </c>
      <c r="B139" s="21" t="s">
        <v>2060</v>
      </c>
      <c r="C139" s="15" t="s">
        <v>522</v>
      </c>
      <c r="D139" s="16" t="s">
        <v>1</v>
      </c>
      <c r="E139" s="42" t="s">
        <v>2766</v>
      </c>
      <c r="F139" s="109" t="s">
        <v>2715</v>
      </c>
      <c r="G139" s="17" t="s">
        <v>2876</v>
      </c>
      <c r="H139" s="99">
        <v>282</v>
      </c>
      <c r="I139" s="83">
        <f t="shared" si="20"/>
        <v>0</v>
      </c>
      <c r="J139" s="84">
        <f t="shared" si="21"/>
        <v>0</v>
      </c>
      <c r="K139" s="72"/>
      <c r="L139" s="73">
        <f t="shared" si="22"/>
        <v>0</v>
      </c>
      <c r="M139" s="72"/>
      <c r="N139" s="73">
        <f t="shared" si="23"/>
        <v>0</v>
      </c>
      <c r="O139" s="72"/>
      <c r="P139" s="73">
        <f t="shared" si="24"/>
        <v>0</v>
      </c>
      <c r="Q139" s="72"/>
      <c r="R139" s="73">
        <f t="shared" si="25"/>
        <v>0</v>
      </c>
      <c r="S139" s="72"/>
      <c r="T139" s="73">
        <f t="shared" si="26"/>
        <v>0</v>
      </c>
      <c r="U139" s="72"/>
      <c r="V139" s="73">
        <f t="shared" si="27"/>
        <v>0</v>
      </c>
      <c r="W139" s="72"/>
      <c r="X139" s="73">
        <f t="shared" si="28"/>
        <v>0</v>
      </c>
    </row>
    <row r="140" spans="1:24" ht="38.25">
      <c r="A140" s="53">
        <f>A139+1</f>
        <v>107</v>
      </c>
      <c r="B140" s="21" t="s">
        <v>2061</v>
      </c>
      <c r="C140" s="15" t="s">
        <v>694</v>
      </c>
      <c r="D140" s="16" t="s">
        <v>2</v>
      </c>
      <c r="E140" s="42" t="s">
        <v>2767</v>
      </c>
      <c r="F140" s="109" t="s">
        <v>2716</v>
      </c>
      <c r="G140" s="17" t="s">
        <v>2876</v>
      </c>
      <c r="H140" s="99">
        <v>282</v>
      </c>
      <c r="I140" s="83">
        <f t="shared" si="20"/>
        <v>0</v>
      </c>
      <c r="J140" s="84">
        <f t="shared" si="21"/>
        <v>0</v>
      </c>
      <c r="K140" s="72"/>
      <c r="L140" s="73">
        <f t="shared" si="22"/>
        <v>0</v>
      </c>
      <c r="M140" s="72"/>
      <c r="N140" s="73">
        <f t="shared" si="23"/>
        <v>0</v>
      </c>
      <c r="O140" s="72"/>
      <c r="P140" s="73">
        <f t="shared" si="24"/>
        <v>0</v>
      </c>
      <c r="Q140" s="72"/>
      <c r="R140" s="73">
        <f t="shared" si="25"/>
        <v>0</v>
      </c>
      <c r="S140" s="72"/>
      <c r="T140" s="73">
        <f t="shared" si="26"/>
        <v>0</v>
      </c>
      <c r="U140" s="72"/>
      <c r="V140" s="73">
        <f t="shared" si="27"/>
        <v>0</v>
      </c>
      <c r="W140" s="72"/>
      <c r="X140" s="73">
        <f t="shared" si="28"/>
        <v>0</v>
      </c>
    </row>
    <row r="141" spans="1:24" ht="38.25">
      <c r="A141" s="53">
        <f t="shared" ref="A141:A151" si="29">A140+1</f>
        <v>108</v>
      </c>
      <c r="B141" s="21" t="s">
        <v>2062</v>
      </c>
      <c r="C141" s="15" t="s">
        <v>694</v>
      </c>
      <c r="D141" s="16" t="s">
        <v>769</v>
      </c>
      <c r="E141" s="42" t="s">
        <v>2768</v>
      </c>
      <c r="F141" s="109" t="s">
        <v>2717</v>
      </c>
      <c r="G141" s="17" t="s">
        <v>2876</v>
      </c>
      <c r="H141" s="99">
        <v>282</v>
      </c>
      <c r="I141" s="83">
        <f t="shared" si="20"/>
        <v>0</v>
      </c>
      <c r="J141" s="84">
        <f t="shared" si="21"/>
        <v>0</v>
      </c>
      <c r="K141" s="72"/>
      <c r="L141" s="73">
        <f t="shared" si="22"/>
        <v>0</v>
      </c>
      <c r="M141" s="72"/>
      <c r="N141" s="73">
        <f t="shared" si="23"/>
        <v>0</v>
      </c>
      <c r="O141" s="72"/>
      <c r="P141" s="73">
        <f t="shared" si="24"/>
        <v>0</v>
      </c>
      <c r="Q141" s="72"/>
      <c r="R141" s="73">
        <f t="shared" si="25"/>
        <v>0</v>
      </c>
      <c r="S141" s="72"/>
      <c r="T141" s="73">
        <f t="shared" si="26"/>
        <v>0</v>
      </c>
      <c r="U141" s="72"/>
      <c r="V141" s="73">
        <f t="shared" si="27"/>
        <v>0</v>
      </c>
      <c r="W141" s="72"/>
      <c r="X141" s="73">
        <f t="shared" si="28"/>
        <v>0</v>
      </c>
    </row>
    <row r="142" spans="1:24" ht="48">
      <c r="A142" s="53">
        <f t="shared" si="29"/>
        <v>109</v>
      </c>
      <c r="B142" s="21" t="s">
        <v>2063</v>
      </c>
      <c r="C142" s="15" t="s">
        <v>514</v>
      </c>
      <c r="D142" s="16" t="s">
        <v>1581</v>
      </c>
      <c r="E142" s="42" t="s">
        <v>2781</v>
      </c>
      <c r="F142" s="109" t="s">
        <v>2718</v>
      </c>
      <c r="G142" s="17" t="s">
        <v>2876</v>
      </c>
      <c r="H142" s="99">
        <v>282</v>
      </c>
      <c r="I142" s="83">
        <f t="shared" si="20"/>
        <v>0</v>
      </c>
      <c r="J142" s="84">
        <f t="shared" si="21"/>
        <v>0</v>
      </c>
      <c r="K142" s="72"/>
      <c r="L142" s="73">
        <f t="shared" si="22"/>
        <v>0</v>
      </c>
      <c r="M142" s="72"/>
      <c r="N142" s="73">
        <f t="shared" si="23"/>
        <v>0</v>
      </c>
      <c r="O142" s="72"/>
      <c r="P142" s="73">
        <f t="shared" si="24"/>
        <v>0</v>
      </c>
      <c r="Q142" s="72"/>
      <c r="R142" s="73">
        <f t="shared" si="25"/>
        <v>0</v>
      </c>
      <c r="S142" s="72"/>
      <c r="T142" s="73">
        <f t="shared" si="26"/>
        <v>0</v>
      </c>
      <c r="U142" s="72"/>
      <c r="V142" s="73">
        <f t="shared" si="27"/>
        <v>0</v>
      </c>
      <c r="W142" s="72"/>
      <c r="X142" s="73">
        <f t="shared" si="28"/>
        <v>0</v>
      </c>
    </row>
    <row r="143" spans="1:24" ht="48">
      <c r="A143" s="53">
        <f t="shared" si="29"/>
        <v>110</v>
      </c>
      <c r="B143" s="21" t="s">
        <v>2064</v>
      </c>
      <c r="C143" s="15" t="s">
        <v>514</v>
      </c>
      <c r="D143" s="16" t="s">
        <v>1582</v>
      </c>
      <c r="E143" s="42" t="s">
        <v>2782</v>
      </c>
      <c r="F143" s="109" t="s">
        <v>2719</v>
      </c>
      <c r="G143" s="17" t="s">
        <v>2876</v>
      </c>
      <c r="H143" s="99">
        <v>282</v>
      </c>
      <c r="I143" s="83">
        <f t="shared" si="20"/>
        <v>0</v>
      </c>
      <c r="J143" s="84">
        <f t="shared" si="21"/>
        <v>0</v>
      </c>
      <c r="K143" s="72"/>
      <c r="L143" s="73">
        <f t="shared" si="22"/>
        <v>0</v>
      </c>
      <c r="M143" s="72"/>
      <c r="N143" s="73">
        <f t="shared" si="23"/>
        <v>0</v>
      </c>
      <c r="O143" s="72"/>
      <c r="P143" s="73">
        <f t="shared" si="24"/>
        <v>0</v>
      </c>
      <c r="Q143" s="72"/>
      <c r="R143" s="73">
        <f t="shared" si="25"/>
        <v>0</v>
      </c>
      <c r="S143" s="72"/>
      <c r="T143" s="73">
        <f t="shared" si="26"/>
        <v>0</v>
      </c>
      <c r="U143" s="72"/>
      <c r="V143" s="73">
        <f t="shared" si="27"/>
        <v>0</v>
      </c>
      <c r="W143" s="72"/>
      <c r="X143" s="73">
        <f t="shared" si="28"/>
        <v>0</v>
      </c>
    </row>
    <row r="144" spans="1:24" ht="48">
      <c r="A144" s="53">
        <f t="shared" si="29"/>
        <v>111</v>
      </c>
      <c r="B144" s="21" t="s">
        <v>2815</v>
      </c>
      <c r="C144" s="21" t="s">
        <v>515</v>
      </c>
      <c r="D144" s="16" t="s">
        <v>1816</v>
      </c>
      <c r="E144" s="42" t="s">
        <v>2841</v>
      </c>
      <c r="F144" s="109" t="s">
        <v>2829</v>
      </c>
      <c r="G144" s="17" t="s">
        <v>2876</v>
      </c>
      <c r="H144" s="99">
        <v>282</v>
      </c>
      <c r="I144" s="83">
        <f t="shared" si="20"/>
        <v>0</v>
      </c>
      <c r="J144" s="84">
        <f t="shared" si="21"/>
        <v>0</v>
      </c>
      <c r="K144" s="72"/>
      <c r="L144" s="73">
        <f t="shared" si="22"/>
        <v>0</v>
      </c>
      <c r="M144" s="72"/>
      <c r="N144" s="73">
        <f t="shared" si="23"/>
        <v>0</v>
      </c>
      <c r="O144" s="72"/>
      <c r="P144" s="73">
        <f t="shared" si="24"/>
        <v>0</v>
      </c>
      <c r="Q144" s="72"/>
      <c r="R144" s="73">
        <f t="shared" si="25"/>
        <v>0</v>
      </c>
      <c r="S144" s="72"/>
      <c r="T144" s="73">
        <f t="shared" si="26"/>
        <v>0</v>
      </c>
      <c r="U144" s="72"/>
      <c r="V144" s="73">
        <f t="shared" si="27"/>
        <v>0</v>
      </c>
      <c r="W144" s="72"/>
      <c r="X144" s="73">
        <f t="shared" si="28"/>
        <v>0</v>
      </c>
    </row>
    <row r="145" spans="1:24" ht="48">
      <c r="A145" s="53">
        <f t="shared" si="29"/>
        <v>112</v>
      </c>
      <c r="B145" s="21" t="s">
        <v>2816</v>
      </c>
      <c r="C145" s="21" t="s">
        <v>515</v>
      </c>
      <c r="D145" s="16" t="s">
        <v>1817</v>
      </c>
      <c r="E145" s="42" t="s">
        <v>2842</v>
      </c>
      <c r="F145" s="109" t="s">
        <v>2830</v>
      </c>
      <c r="G145" s="17" t="s">
        <v>2876</v>
      </c>
      <c r="H145" s="99">
        <v>282</v>
      </c>
      <c r="I145" s="83">
        <f t="shared" si="20"/>
        <v>0</v>
      </c>
      <c r="J145" s="84">
        <f t="shared" si="21"/>
        <v>0</v>
      </c>
      <c r="K145" s="72"/>
      <c r="L145" s="73">
        <f t="shared" si="22"/>
        <v>0</v>
      </c>
      <c r="M145" s="72"/>
      <c r="N145" s="73">
        <f t="shared" si="23"/>
        <v>0</v>
      </c>
      <c r="O145" s="72"/>
      <c r="P145" s="73">
        <f t="shared" si="24"/>
        <v>0</v>
      </c>
      <c r="Q145" s="72"/>
      <c r="R145" s="73">
        <f t="shared" si="25"/>
        <v>0</v>
      </c>
      <c r="S145" s="72"/>
      <c r="T145" s="73">
        <f t="shared" si="26"/>
        <v>0</v>
      </c>
      <c r="U145" s="72"/>
      <c r="V145" s="73">
        <f t="shared" si="27"/>
        <v>0</v>
      </c>
      <c r="W145" s="72"/>
      <c r="X145" s="73">
        <f t="shared" si="28"/>
        <v>0</v>
      </c>
    </row>
    <row r="146" spans="1:24" ht="15.75">
      <c r="A146" s="53"/>
      <c r="B146" s="110">
        <v>106</v>
      </c>
      <c r="C146" s="15"/>
      <c r="D146" s="31" t="s">
        <v>2065</v>
      </c>
      <c r="E146" s="31"/>
      <c r="F146" s="116"/>
      <c r="G146" s="17"/>
      <c r="H146" s="99"/>
      <c r="I146" s="83">
        <f t="shared" si="20"/>
        <v>0</v>
      </c>
      <c r="J146" s="84">
        <f t="shared" si="21"/>
        <v>0</v>
      </c>
      <c r="K146" s="72"/>
      <c r="L146" s="73">
        <f t="shared" si="22"/>
        <v>0</v>
      </c>
      <c r="M146" s="72"/>
      <c r="N146" s="73">
        <f t="shared" si="23"/>
        <v>0</v>
      </c>
      <c r="O146" s="72"/>
      <c r="P146" s="73">
        <f t="shared" si="24"/>
        <v>0</v>
      </c>
      <c r="Q146" s="72"/>
      <c r="R146" s="73">
        <f t="shared" si="25"/>
        <v>0</v>
      </c>
      <c r="S146" s="72"/>
      <c r="T146" s="73">
        <f t="shared" si="26"/>
        <v>0</v>
      </c>
      <c r="U146" s="72"/>
      <c r="V146" s="73">
        <f t="shared" si="27"/>
        <v>0</v>
      </c>
      <c r="W146" s="72"/>
      <c r="X146" s="73">
        <f t="shared" si="28"/>
        <v>0</v>
      </c>
    </row>
    <row r="147" spans="1:24" ht="38.25">
      <c r="A147" s="53">
        <v>113</v>
      </c>
      <c r="B147" s="21" t="s">
        <v>2066</v>
      </c>
      <c r="C147" s="15" t="s">
        <v>1059</v>
      </c>
      <c r="D147" s="16" t="s">
        <v>931</v>
      </c>
      <c r="E147" s="42" t="s">
        <v>2769</v>
      </c>
      <c r="F147" s="109" t="s">
        <v>2720</v>
      </c>
      <c r="G147" s="17" t="s">
        <v>2876</v>
      </c>
      <c r="H147" s="99">
        <v>282</v>
      </c>
      <c r="I147" s="83">
        <f t="shared" si="20"/>
        <v>0</v>
      </c>
      <c r="J147" s="84">
        <f t="shared" si="21"/>
        <v>0</v>
      </c>
      <c r="K147" s="72"/>
      <c r="L147" s="73">
        <f t="shared" si="22"/>
        <v>0</v>
      </c>
      <c r="M147" s="72"/>
      <c r="N147" s="73">
        <f t="shared" si="23"/>
        <v>0</v>
      </c>
      <c r="O147" s="72"/>
      <c r="P147" s="73">
        <f t="shared" si="24"/>
        <v>0</v>
      </c>
      <c r="Q147" s="72"/>
      <c r="R147" s="73">
        <f t="shared" si="25"/>
        <v>0</v>
      </c>
      <c r="S147" s="72"/>
      <c r="T147" s="73">
        <f t="shared" si="26"/>
        <v>0</v>
      </c>
      <c r="U147" s="72"/>
      <c r="V147" s="73">
        <f t="shared" si="27"/>
        <v>0</v>
      </c>
      <c r="W147" s="72"/>
      <c r="X147" s="73">
        <f t="shared" si="28"/>
        <v>0</v>
      </c>
    </row>
    <row r="148" spans="1:24" ht="38.25">
      <c r="A148" s="53">
        <f t="shared" si="29"/>
        <v>114</v>
      </c>
      <c r="B148" s="21" t="s">
        <v>2067</v>
      </c>
      <c r="C148" s="15" t="s">
        <v>313</v>
      </c>
      <c r="D148" s="16" t="s">
        <v>1572</v>
      </c>
      <c r="E148" s="42" t="s">
        <v>2783</v>
      </c>
      <c r="F148" s="109" t="s">
        <v>2721</v>
      </c>
      <c r="G148" s="17" t="s">
        <v>2876</v>
      </c>
      <c r="H148" s="99">
        <v>282</v>
      </c>
      <c r="I148" s="83">
        <f t="shared" si="20"/>
        <v>0</v>
      </c>
      <c r="J148" s="84">
        <f t="shared" si="21"/>
        <v>0</v>
      </c>
      <c r="K148" s="72"/>
      <c r="L148" s="73">
        <f t="shared" si="22"/>
        <v>0</v>
      </c>
      <c r="M148" s="72"/>
      <c r="N148" s="73">
        <f t="shared" si="23"/>
        <v>0</v>
      </c>
      <c r="O148" s="72"/>
      <c r="P148" s="73">
        <f t="shared" si="24"/>
        <v>0</v>
      </c>
      <c r="Q148" s="72"/>
      <c r="R148" s="73">
        <f t="shared" si="25"/>
        <v>0</v>
      </c>
      <c r="S148" s="72"/>
      <c r="T148" s="73">
        <f t="shared" si="26"/>
        <v>0</v>
      </c>
      <c r="U148" s="72"/>
      <c r="V148" s="73">
        <f t="shared" si="27"/>
        <v>0</v>
      </c>
      <c r="W148" s="72"/>
      <c r="X148" s="73">
        <f t="shared" si="28"/>
        <v>0</v>
      </c>
    </row>
    <row r="149" spans="1:24" ht="15.75">
      <c r="A149" s="53"/>
      <c r="B149" s="21"/>
      <c r="C149" s="15"/>
      <c r="D149" s="36" t="s">
        <v>2068</v>
      </c>
      <c r="E149" s="36"/>
      <c r="F149" s="116"/>
      <c r="G149" s="17"/>
      <c r="H149" s="99"/>
      <c r="I149" s="83">
        <f t="shared" si="20"/>
        <v>0</v>
      </c>
      <c r="J149" s="84">
        <f t="shared" si="21"/>
        <v>0</v>
      </c>
      <c r="K149" s="72"/>
      <c r="L149" s="73">
        <f t="shared" si="22"/>
        <v>0</v>
      </c>
      <c r="M149" s="72"/>
      <c r="N149" s="73">
        <f t="shared" si="23"/>
        <v>0</v>
      </c>
      <c r="O149" s="72"/>
      <c r="P149" s="73">
        <f t="shared" si="24"/>
        <v>0</v>
      </c>
      <c r="Q149" s="72"/>
      <c r="R149" s="73">
        <f t="shared" si="25"/>
        <v>0</v>
      </c>
      <c r="S149" s="72"/>
      <c r="T149" s="73">
        <f t="shared" si="26"/>
        <v>0</v>
      </c>
      <c r="U149" s="72"/>
      <c r="V149" s="73">
        <f t="shared" si="27"/>
        <v>0</v>
      </c>
      <c r="W149" s="72"/>
      <c r="X149" s="73">
        <f t="shared" si="28"/>
        <v>0</v>
      </c>
    </row>
    <row r="150" spans="1:24" ht="38.25">
      <c r="A150" s="53">
        <v>115</v>
      </c>
      <c r="B150" s="21" t="s">
        <v>2069</v>
      </c>
      <c r="C150" s="15" t="s">
        <v>513</v>
      </c>
      <c r="D150" s="16" t="s">
        <v>1570</v>
      </c>
      <c r="E150" s="42" t="s">
        <v>2784</v>
      </c>
      <c r="F150" s="109" t="s">
        <v>2722</v>
      </c>
      <c r="G150" s="17" t="s">
        <v>2876</v>
      </c>
      <c r="H150" s="99">
        <v>282</v>
      </c>
      <c r="I150" s="83">
        <f t="shared" si="20"/>
        <v>0</v>
      </c>
      <c r="J150" s="84">
        <f t="shared" si="21"/>
        <v>0</v>
      </c>
      <c r="K150" s="72"/>
      <c r="L150" s="73">
        <f t="shared" si="22"/>
        <v>0</v>
      </c>
      <c r="M150" s="72"/>
      <c r="N150" s="73">
        <f t="shared" si="23"/>
        <v>0</v>
      </c>
      <c r="O150" s="72"/>
      <c r="P150" s="73">
        <f t="shared" si="24"/>
        <v>0</v>
      </c>
      <c r="Q150" s="72"/>
      <c r="R150" s="73">
        <f t="shared" si="25"/>
        <v>0</v>
      </c>
      <c r="S150" s="72"/>
      <c r="T150" s="73">
        <f t="shared" si="26"/>
        <v>0</v>
      </c>
      <c r="U150" s="72"/>
      <c r="V150" s="73">
        <f t="shared" si="27"/>
        <v>0</v>
      </c>
      <c r="W150" s="72"/>
      <c r="X150" s="73">
        <f t="shared" si="28"/>
        <v>0</v>
      </c>
    </row>
    <row r="151" spans="1:24" ht="38.25">
      <c r="A151" s="53">
        <f t="shared" si="29"/>
        <v>116</v>
      </c>
      <c r="B151" s="21" t="s">
        <v>2070</v>
      </c>
      <c r="C151" s="15" t="s">
        <v>513</v>
      </c>
      <c r="D151" s="16" t="s">
        <v>1571</v>
      </c>
      <c r="E151" s="42" t="s">
        <v>2785</v>
      </c>
      <c r="F151" s="109" t="s">
        <v>2723</v>
      </c>
      <c r="G151" s="17" t="s">
        <v>2876</v>
      </c>
      <c r="H151" s="99">
        <v>282</v>
      </c>
      <c r="I151" s="83">
        <f t="shared" si="20"/>
        <v>0</v>
      </c>
      <c r="J151" s="84">
        <f t="shared" si="21"/>
        <v>0</v>
      </c>
      <c r="K151" s="72"/>
      <c r="L151" s="73">
        <f t="shared" si="22"/>
        <v>0</v>
      </c>
      <c r="M151" s="72"/>
      <c r="N151" s="73">
        <f t="shared" si="23"/>
        <v>0</v>
      </c>
      <c r="O151" s="72"/>
      <c r="P151" s="73">
        <f t="shared" si="24"/>
        <v>0</v>
      </c>
      <c r="Q151" s="72"/>
      <c r="R151" s="73">
        <f t="shared" si="25"/>
        <v>0</v>
      </c>
      <c r="S151" s="72"/>
      <c r="T151" s="73">
        <f t="shared" si="26"/>
        <v>0</v>
      </c>
      <c r="U151" s="72"/>
      <c r="V151" s="73">
        <f t="shared" si="27"/>
        <v>0</v>
      </c>
      <c r="W151" s="72"/>
      <c r="X151" s="73">
        <f t="shared" si="28"/>
        <v>0</v>
      </c>
    </row>
    <row r="152" spans="1:24">
      <c r="A152" s="53"/>
      <c r="B152" s="110">
        <v>108</v>
      </c>
      <c r="C152" s="16"/>
      <c r="D152" s="31" t="s">
        <v>686</v>
      </c>
      <c r="E152" s="31"/>
      <c r="F152" s="113"/>
      <c r="G152" s="17"/>
      <c r="H152" s="99"/>
      <c r="I152" s="83">
        <f t="shared" si="20"/>
        <v>0</v>
      </c>
      <c r="J152" s="84">
        <f t="shared" si="21"/>
        <v>0</v>
      </c>
      <c r="K152" s="72"/>
      <c r="L152" s="73">
        <f t="shared" si="22"/>
        <v>0</v>
      </c>
      <c r="M152" s="72"/>
      <c r="N152" s="73">
        <f t="shared" si="23"/>
        <v>0</v>
      </c>
      <c r="O152" s="72"/>
      <c r="P152" s="73">
        <f t="shared" si="24"/>
        <v>0</v>
      </c>
      <c r="Q152" s="72"/>
      <c r="R152" s="73">
        <f t="shared" si="25"/>
        <v>0</v>
      </c>
      <c r="S152" s="72"/>
      <c r="T152" s="73">
        <f t="shared" si="26"/>
        <v>0</v>
      </c>
      <c r="U152" s="72"/>
      <c r="V152" s="73">
        <f t="shared" si="27"/>
        <v>0</v>
      </c>
      <c r="W152" s="72"/>
      <c r="X152" s="73">
        <f t="shared" si="28"/>
        <v>0</v>
      </c>
    </row>
    <row r="153" spans="1:24" ht="38.25">
      <c r="A153" s="53">
        <v>117</v>
      </c>
      <c r="B153" s="21" t="s">
        <v>2071</v>
      </c>
      <c r="C153" s="16" t="s">
        <v>1607</v>
      </c>
      <c r="D153" s="22" t="s">
        <v>2072</v>
      </c>
      <c r="E153" s="22"/>
      <c r="F153" s="109" t="s">
        <v>2073</v>
      </c>
      <c r="G153" s="17" t="s">
        <v>2876</v>
      </c>
      <c r="H153" s="99">
        <v>213</v>
      </c>
      <c r="I153" s="83">
        <f t="shared" si="20"/>
        <v>0</v>
      </c>
      <c r="J153" s="84">
        <f t="shared" si="21"/>
        <v>0</v>
      </c>
      <c r="K153" s="72"/>
      <c r="L153" s="73">
        <f t="shared" si="22"/>
        <v>0</v>
      </c>
      <c r="M153" s="72"/>
      <c r="N153" s="73">
        <f t="shared" si="23"/>
        <v>0</v>
      </c>
      <c r="O153" s="72"/>
      <c r="P153" s="73">
        <f t="shared" si="24"/>
        <v>0</v>
      </c>
      <c r="Q153" s="72"/>
      <c r="R153" s="73">
        <f t="shared" si="25"/>
        <v>0</v>
      </c>
      <c r="S153" s="72"/>
      <c r="T153" s="73">
        <f t="shared" si="26"/>
        <v>0</v>
      </c>
      <c r="U153" s="72"/>
      <c r="V153" s="73">
        <f t="shared" si="27"/>
        <v>0</v>
      </c>
      <c r="W153" s="72"/>
      <c r="X153" s="73">
        <f t="shared" si="28"/>
        <v>0</v>
      </c>
    </row>
    <row r="154" spans="1:24" ht="38.25">
      <c r="A154" s="53">
        <f t="shared" ref="A154:A159" si="30">A153+1</f>
        <v>118</v>
      </c>
      <c r="B154" s="21" t="s">
        <v>2074</v>
      </c>
      <c r="C154" s="16" t="s">
        <v>1607</v>
      </c>
      <c r="D154" s="22" t="s">
        <v>2075</v>
      </c>
      <c r="E154" s="22"/>
      <c r="F154" s="109" t="s">
        <v>2076</v>
      </c>
      <c r="G154" s="17" t="s">
        <v>2876</v>
      </c>
      <c r="H154" s="99">
        <v>213</v>
      </c>
      <c r="I154" s="83">
        <f t="shared" si="20"/>
        <v>0</v>
      </c>
      <c r="J154" s="84">
        <f t="shared" si="21"/>
        <v>0</v>
      </c>
      <c r="K154" s="72"/>
      <c r="L154" s="73">
        <f t="shared" si="22"/>
        <v>0</v>
      </c>
      <c r="M154" s="72"/>
      <c r="N154" s="73">
        <f t="shared" si="23"/>
        <v>0</v>
      </c>
      <c r="O154" s="72"/>
      <c r="P154" s="73">
        <f t="shared" si="24"/>
        <v>0</v>
      </c>
      <c r="Q154" s="72"/>
      <c r="R154" s="73">
        <f t="shared" si="25"/>
        <v>0</v>
      </c>
      <c r="S154" s="72"/>
      <c r="T154" s="73">
        <f t="shared" si="26"/>
        <v>0</v>
      </c>
      <c r="U154" s="72"/>
      <c r="V154" s="73">
        <f t="shared" si="27"/>
        <v>0</v>
      </c>
      <c r="W154" s="72"/>
      <c r="X154" s="73">
        <f t="shared" si="28"/>
        <v>0</v>
      </c>
    </row>
    <row r="155" spans="1:24" ht="38.25">
      <c r="A155" s="53">
        <f t="shared" si="30"/>
        <v>119</v>
      </c>
      <c r="B155" s="21" t="s">
        <v>2077</v>
      </c>
      <c r="C155" s="16" t="s">
        <v>1607</v>
      </c>
      <c r="D155" s="22" t="s">
        <v>2078</v>
      </c>
      <c r="E155" s="22"/>
      <c r="F155" s="109" t="s">
        <v>2079</v>
      </c>
      <c r="G155" s="17" t="s">
        <v>2876</v>
      </c>
      <c r="H155" s="99">
        <v>213</v>
      </c>
      <c r="I155" s="83">
        <f t="shared" si="20"/>
        <v>0</v>
      </c>
      <c r="J155" s="84">
        <f t="shared" si="21"/>
        <v>0</v>
      </c>
      <c r="K155" s="72"/>
      <c r="L155" s="73">
        <f t="shared" si="22"/>
        <v>0</v>
      </c>
      <c r="M155" s="72"/>
      <c r="N155" s="73">
        <f t="shared" si="23"/>
        <v>0</v>
      </c>
      <c r="O155" s="72"/>
      <c r="P155" s="73">
        <f t="shared" si="24"/>
        <v>0</v>
      </c>
      <c r="Q155" s="72"/>
      <c r="R155" s="73">
        <f t="shared" si="25"/>
        <v>0</v>
      </c>
      <c r="S155" s="72"/>
      <c r="T155" s="73">
        <f t="shared" si="26"/>
        <v>0</v>
      </c>
      <c r="U155" s="72"/>
      <c r="V155" s="73">
        <f t="shared" si="27"/>
        <v>0</v>
      </c>
      <c r="W155" s="72"/>
      <c r="X155" s="73">
        <f t="shared" si="28"/>
        <v>0</v>
      </c>
    </row>
    <row r="156" spans="1:24" ht="38.25">
      <c r="A156" s="53">
        <f t="shared" si="30"/>
        <v>120</v>
      </c>
      <c r="B156" s="21" t="s">
        <v>2080</v>
      </c>
      <c r="C156" s="21" t="s">
        <v>499</v>
      </c>
      <c r="D156" s="22" t="s">
        <v>2081</v>
      </c>
      <c r="E156" s="22"/>
      <c r="F156" s="109" t="s">
        <v>2082</v>
      </c>
      <c r="G156" s="17" t="s">
        <v>2876</v>
      </c>
      <c r="H156" s="99">
        <v>213</v>
      </c>
      <c r="I156" s="83">
        <f t="shared" si="20"/>
        <v>0</v>
      </c>
      <c r="J156" s="84">
        <f t="shared" si="21"/>
        <v>0</v>
      </c>
      <c r="K156" s="72"/>
      <c r="L156" s="73">
        <f t="shared" si="22"/>
        <v>0</v>
      </c>
      <c r="M156" s="72"/>
      <c r="N156" s="73">
        <f t="shared" si="23"/>
        <v>0</v>
      </c>
      <c r="O156" s="72"/>
      <c r="P156" s="73">
        <f t="shared" si="24"/>
        <v>0</v>
      </c>
      <c r="Q156" s="72"/>
      <c r="R156" s="73">
        <f t="shared" si="25"/>
        <v>0</v>
      </c>
      <c r="S156" s="72"/>
      <c r="T156" s="73">
        <f t="shared" si="26"/>
        <v>0</v>
      </c>
      <c r="U156" s="72"/>
      <c r="V156" s="73">
        <f t="shared" si="27"/>
        <v>0</v>
      </c>
      <c r="W156" s="72"/>
      <c r="X156" s="73">
        <f t="shared" si="28"/>
        <v>0</v>
      </c>
    </row>
    <row r="157" spans="1:24" ht="38.25">
      <c r="A157" s="53">
        <f t="shared" si="30"/>
        <v>121</v>
      </c>
      <c r="B157" s="21" t="s">
        <v>2083</v>
      </c>
      <c r="C157" s="16" t="s">
        <v>1607</v>
      </c>
      <c r="D157" s="22" t="s">
        <v>2084</v>
      </c>
      <c r="E157" s="22"/>
      <c r="F157" s="109" t="s">
        <v>2085</v>
      </c>
      <c r="G157" s="17" t="s">
        <v>2876</v>
      </c>
      <c r="H157" s="99">
        <v>213</v>
      </c>
      <c r="I157" s="83">
        <f t="shared" si="20"/>
        <v>0</v>
      </c>
      <c r="J157" s="84">
        <f t="shared" si="21"/>
        <v>0</v>
      </c>
      <c r="K157" s="72"/>
      <c r="L157" s="73">
        <f t="shared" si="22"/>
        <v>0</v>
      </c>
      <c r="M157" s="72"/>
      <c r="N157" s="73">
        <f t="shared" si="23"/>
        <v>0</v>
      </c>
      <c r="O157" s="72"/>
      <c r="P157" s="73">
        <f t="shared" si="24"/>
        <v>0</v>
      </c>
      <c r="Q157" s="72"/>
      <c r="R157" s="73">
        <f t="shared" si="25"/>
        <v>0</v>
      </c>
      <c r="S157" s="72"/>
      <c r="T157" s="73">
        <f t="shared" si="26"/>
        <v>0</v>
      </c>
      <c r="U157" s="72"/>
      <c r="V157" s="73">
        <f t="shared" si="27"/>
        <v>0</v>
      </c>
      <c r="W157" s="72"/>
      <c r="X157" s="73">
        <f t="shared" si="28"/>
        <v>0</v>
      </c>
    </row>
    <row r="158" spans="1:24" ht="38.25">
      <c r="A158" s="53">
        <f t="shared" si="30"/>
        <v>122</v>
      </c>
      <c r="B158" s="21" t="s">
        <v>2086</v>
      </c>
      <c r="C158" s="21" t="s">
        <v>499</v>
      </c>
      <c r="D158" s="16" t="s">
        <v>2087</v>
      </c>
      <c r="E158" s="16"/>
      <c r="F158" s="109" t="s">
        <v>2088</v>
      </c>
      <c r="G158" s="17" t="s">
        <v>2876</v>
      </c>
      <c r="H158" s="99">
        <v>213</v>
      </c>
      <c r="I158" s="83">
        <f t="shared" si="20"/>
        <v>0</v>
      </c>
      <c r="J158" s="84">
        <f t="shared" si="21"/>
        <v>0</v>
      </c>
      <c r="K158" s="72"/>
      <c r="L158" s="73">
        <f t="shared" si="22"/>
        <v>0</v>
      </c>
      <c r="M158" s="72"/>
      <c r="N158" s="73">
        <f t="shared" si="23"/>
        <v>0</v>
      </c>
      <c r="O158" s="72"/>
      <c r="P158" s="73">
        <f t="shared" si="24"/>
        <v>0</v>
      </c>
      <c r="Q158" s="72"/>
      <c r="R158" s="73">
        <f t="shared" si="25"/>
        <v>0</v>
      </c>
      <c r="S158" s="72"/>
      <c r="T158" s="73">
        <f t="shared" si="26"/>
        <v>0</v>
      </c>
      <c r="U158" s="72"/>
      <c r="V158" s="73">
        <f t="shared" si="27"/>
        <v>0</v>
      </c>
      <c r="W158" s="72"/>
      <c r="X158" s="73">
        <f t="shared" si="28"/>
        <v>0</v>
      </c>
    </row>
    <row r="159" spans="1:24" ht="38.25">
      <c r="A159" s="53">
        <f t="shared" si="30"/>
        <v>123</v>
      </c>
      <c r="B159" s="21" t="s">
        <v>2089</v>
      </c>
      <c r="C159" s="21" t="s">
        <v>1324</v>
      </c>
      <c r="D159" s="16" t="s">
        <v>2090</v>
      </c>
      <c r="E159" s="16"/>
      <c r="F159" s="109" t="s">
        <v>2091</v>
      </c>
      <c r="G159" s="17" t="s">
        <v>2876</v>
      </c>
      <c r="H159" s="99">
        <v>213</v>
      </c>
      <c r="I159" s="83">
        <f t="shared" si="20"/>
        <v>0</v>
      </c>
      <c r="J159" s="84">
        <f t="shared" si="21"/>
        <v>0</v>
      </c>
      <c r="K159" s="72"/>
      <c r="L159" s="73">
        <f t="shared" si="22"/>
        <v>0</v>
      </c>
      <c r="M159" s="72"/>
      <c r="N159" s="73">
        <f t="shared" si="23"/>
        <v>0</v>
      </c>
      <c r="O159" s="72"/>
      <c r="P159" s="73">
        <f t="shared" si="24"/>
        <v>0</v>
      </c>
      <c r="Q159" s="72"/>
      <c r="R159" s="73">
        <f t="shared" si="25"/>
        <v>0</v>
      </c>
      <c r="S159" s="72"/>
      <c r="T159" s="73">
        <f t="shared" si="26"/>
        <v>0</v>
      </c>
      <c r="U159" s="72"/>
      <c r="V159" s="73">
        <f t="shared" si="27"/>
        <v>0</v>
      </c>
      <c r="W159" s="72"/>
      <c r="X159" s="73">
        <f t="shared" si="28"/>
        <v>0</v>
      </c>
    </row>
    <row r="160" spans="1:24">
      <c r="A160" s="53"/>
      <c r="B160" s="110">
        <v>111</v>
      </c>
      <c r="C160" s="30"/>
      <c r="D160" s="31" t="s">
        <v>256</v>
      </c>
      <c r="E160" s="31"/>
      <c r="F160" s="109"/>
      <c r="G160" s="17"/>
      <c r="H160" s="99"/>
      <c r="I160" s="83">
        <f t="shared" si="20"/>
        <v>0</v>
      </c>
      <c r="J160" s="84">
        <f t="shared" si="21"/>
        <v>0</v>
      </c>
      <c r="K160" s="72"/>
      <c r="L160" s="73">
        <f t="shared" si="22"/>
        <v>0</v>
      </c>
      <c r="M160" s="72"/>
      <c r="N160" s="73">
        <f t="shared" si="23"/>
        <v>0</v>
      </c>
      <c r="O160" s="72"/>
      <c r="P160" s="73">
        <f t="shared" si="24"/>
        <v>0</v>
      </c>
      <c r="Q160" s="72"/>
      <c r="R160" s="73">
        <f t="shared" si="25"/>
        <v>0</v>
      </c>
      <c r="S160" s="72"/>
      <c r="T160" s="73">
        <f t="shared" si="26"/>
        <v>0</v>
      </c>
      <c r="U160" s="72"/>
      <c r="V160" s="73">
        <f t="shared" si="27"/>
        <v>0</v>
      </c>
      <c r="W160" s="72"/>
      <c r="X160" s="73">
        <f t="shared" si="28"/>
        <v>0</v>
      </c>
    </row>
    <row r="161" spans="1:24" ht="38.25">
      <c r="A161" s="53">
        <v>124</v>
      </c>
      <c r="B161" s="21" t="s">
        <v>2092</v>
      </c>
      <c r="C161" s="15" t="s">
        <v>945</v>
      </c>
      <c r="D161" s="16" t="s">
        <v>2093</v>
      </c>
      <c r="E161" s="42" t="s">
        <v>2770</v>
      </c>
      <c r="F161" s="109" t="s">
        <v>2724</v>
      </c>
      <c r="G161" s="17" t="s">
        <v>2876</v>
      </c>
      <c r="H161" s="99">
        <v>282</v>
      </c>
      <c r="I161" s="83">
        <f t="shared" si="20"/>
        <v>0</v>
      </c>
      <c r="J161" s="84">
        <f t="shared" si="21"/>
        <v>0</v>
      </c>
      <c r="K161" s="72"/>
      <c r="L161" s="73">
        <f t="shared" si="22"/>
        <v>0</v>
      </c>
      <c r="M161" s="72"/>
      <c r="N161" s="73">
        <f t="shared" si="23"/>
        <v>0</v>
      </c>
      <c r="O161" s="72"/>
      <c r="P161" s="73">
        <f t="shared" si="24"/>
        <v>0</v>
      </c>
      <c r="Q161" s="72"/>
      <c r="R161" s="73">
        <f t="shared" si="25"/>
        <v>0</v>
      </c>
      <c r="S161" s="72"/>
      <c r="T161" s="73">
        <f t="shared" si="26"/>
        <v>0</v>
      </c>
      <c r="U161" s="72"/>
      <c r="V161" s="73">
        <f t="shared" si="27"/>
        <v>0</v>
      </c>
      <c r="W161" s="72"/>
      <c r="X161" s="73">
        <f t="shared" si="28"/>
        <v>0</v>
      </c>
    </row>
    <row r="162" spans="1:24" ht="38.25">
      <c r="A162" s="53">
        <f>A161+1</f>
        <v>125</v>
      </c>
      <c r="B162" s="21" t="s">
        <v>2094</v>
      </c>
      <c r="C162" s="21" t="s">
        <v>945</v>
      </c>
      <c r="D162" s="16" t="s">
        <v>34</v>
      </c>
      <c r="E162" s="42" t="s">
        <v>2771</v>
      </c>
      <c r="F162" s="109" t="s">
        <v>2725</v>
      </c>
      <c r="G162" s="17" t="s">
        <v>2876</v>
      </c>
      <c r="H162" s="99">
        <v>282</v>
      </c>
      <c r="I162" s="83">
        <f t="shared" si="20"/>
        <v>0</v>
      </c>
      <c r="J162" s="84">
        <f t="shared" si="21"/>
        <v>0</v>
      </c>
      <c r="K162" s="72"/>
      <c r="L162" s="73">
        <f t="shared" si="22"/>
        <v>0</v>
      </c>
      <c r="M162" s="72"/>
      <c r="N162" s="73">
        <f t="shared" si="23"/>
        <v>0</v>
      </c>
      <c r="O162" s="72"/>
      <c r="P162" s="73">
        <f t="shared" si="24"/>
        <v>0</v>
      </c>
      <c r="Q162" s="72"/>
      <c r="R162" s="73">
        <f t="shared" si="25"/>
        <v>0</v>
      </c>
      <c r="S162" s="72"/>
      <c r="T162" s="73">
        <f t="shared" si="26"/>
        <v>0</v>
      </c>
      <c r="U162" s="72"/>
      <c r="V162" s="73">
        <f t="shared" si="27"/>
        <v>0</v>
      </c>
      <c r="W162" s="72"/>
      <c r="X162" s="73">
        <f t="shared" si="28"/>
        <v>0</v>
      </c>
    </row>
    <row r="163" spans="1:24" ht="38.25">
      <c r="A163" s="53">
        <f>A162+1</f>
        <v>126</v>
      </c>
      <c r="B163" s="21" t="s">
        <v>2095</v>
      </c>
      <c r="C163" s="15" t="s">
        <v>1577</v>
      </c>
      <c r="D163" s="16" t="s">
        <v>569</v>
      </c>
      <c r="E163" s="42" t="s">
        <v>2772</v>
      </c>
      <c r="F163" s="109" t="s">
        <v>2726</v>
      </c>
      <c r="G163" s="17" t="s">
        <v>2876</v>
      </c>
      <c r="H163" s="99">
        <v>282</v>
      </c>
      <c r="I163" s="83">
        <f t="shared" si="20"/>
        <v>0</v>
      </c>
      <c r="J163" s="84">
        <f t="shared" si="21"/>
        <v>0</v>
      </c>
      <c r="K163" s="72"/>
      <c r="L163" s="73">
        <f t="shared" si="22"/>
        <v>0</v>
      </c>
      <c r="M163" s="72"/>
      <c r="N163" s="73">
        <f t="shared" si="23"/>
        <v>0</v>
      </c>
      <c r="O163" s="72"/>
      <c r="P163" s="73">
        <f t="shared" si="24"/>
        <v>0</v>
      </c>
      <c r="Q163" s="72"/>
      <c r="R163" s="73">
        <f t="shared" si="25"/>
        <v>0</v>
      </c>
      <c r="S163" s="72"/>
      <c r="T163" s="73">
        <f t="shared" si="26"/>
        <v>0</v>
      </c>
      <c r="U163" s="72"/>
      <c r="V163" s="73">
        <f t="shared" si="27"/>
        <v>0</v>
      </c>
      <c r="W163" s="72"/>
      <c r="X163" s="73">
        <f t="shared" si="28"/>
        <v>0</v>
      </c>
    </row>
    <row r="164" spans="1:24" ht="38.25">
      <c r="A164" s="53">
        <f t="shared" ref="A164:A227" si="31">A163+1</f>
        <v>127</v>
      </c>
      <c r="B164" s="21" t="s">
        <v>2096</v>
      </c>
      <c r="C164" s="15" t="s">
        <v>1228</v>
      </c>
      <c r="D164" s="16" t="s">
        <v>35</v>
      </c>
      <c r="E164" s="42" t="s">
        <v>2773</v>
      </c>
      <c r="F164" s="109" t="s">
        <v>2727</v>
      </c>
      <c r="G164" s="17" t="s">
        <v>2876</v>
      </c>
      <c r="H164" s="99">
        <v>282</v>
      </c>
      <c r="I164" s="83">
        <f t="shared" si="20"/>
        <v>0</v>
      </c>
      <c r="J164" s="84">
        <f t="shared" si="21"/>
        <v>0</v>
      </c>
      <c r="K164" s="72"/>
      <c r="L164" s="73">
        <f t="shared" si="22"/>
        <v>0</v>
      </c>
      <c r="M164" s="72"/>
      <c r="N164" s="73">
        <f t="shared" si="23"/>
        <v>0</v>
      </c>
      <c r="O164" s="72"/>
      <c r="P164" s="73">
        <f t="shared" si="24"/>
        <v>0</v>
      </c>
      <c r="Q164" s="72"/>
      <c r="R164" s="73">
        <f t="shared" si="25"/>
        <v>0</v>
      </c>
      <c r="S164" s="72"/>
      <c r="T164" s="73">
        <f t="shared" si="26"/>
        <v>0</v>
      </c>
      <c r="U164" s="72"/>
      <c r="V164" s="73">
        <f t="shared" si="27"/>
        <v>0</v>
      </c>
      <c r="W164" s="72"/>
      <c r="X164" s="73">
        <f t="shared" si="28"/>
        <v>0</v>
      </c>
    </row>
    <row r="165" spans="1:24" ht="38.25">
      <c r="A165" s="53">
        <f t="shared" si="31"/>
        <v>128</v>
      </c>
      <c r="B165" s="21" t="s">
        <v>2097</v>
      </c>
      <c r="C165" s="15" t="s">
        <v>1108</v>
      </c>
      <c r="D165" s="16" t="s">
        <v>643</v>
      </c>
      <c r="E165" s="42" t="s">
        <v>2774</v>
      </c>
      <c r="F165" s="109" t="s">
        <v>2728</v>
      </c>
      <c r="G165" s="17" t="s">
        <v>2876</v>
      </c>
      <c r="H165" s="99">
        <v>282</v>
      </c>
      <c r="I165" s="83">
        <f t="shared" si="20"/>
        <v>0</v>
      </c>
      <c r="J165" s="84">
        <f t="shared" si="21"/>
        <v>0</v>
      </c>
      <c r="K165" s="72"/>
      <c r="L165" s="73">
        <f t="shared" si="22"/>
        <v>0</v>
      </c>
      <c r="M165" s="72"/>
      <c r="N165" s="73">
        <f t="shared" si="23"/>
        <v>0</v>
      </c>
      <c r="O165" s="72"/>
      <c r="P165" s="73">
        <f t="shared" si="24"/>
        <v>0</v>
      </c>
      <c r="Q165" s="72"/>
      <c r="R165" s="73">
        <f t="shared" si="25"/>
        <v>0</v>
      </c>
      <c r="S165" s="72"/>
      <c r="T165" s="73">
        <f t="shared" si="26"/>
        <v>0</v>
      </c>
      <c r="U165" s="72"/>
      <c r="V165" s="73">
        <f t="shared" si="27"/>
        <v>0</v>
      </c>
      <c r="W165" s="72"/>
      <c r="X165" s="73">
        <f t="shared" si="28"/>
        <v>0</v>
      </c>
    </row>
    <row r="166" spans="1:24" ht="38.25">
      <c r="A166" s="53">
        <f t="shared" si="31"/>
        <v>129</v>
      </c>
      <c r="B166" s="21" t="s">
        <v>2098</v>
      </c>
      <c r="C166" s="21" t="s">
        <v>698</v>
      </c>
      <c r="D166" s="16" t="s">
        <v>2812</v>
      </c>
      <c r="E166" s="42" t="s">
        <v>2843</v>
      </c>
      <c r="F166" s="109" t="s">
        <v>2831</v>
      </c>
      <c r="G166" s="17" t="s">
        <v>2876</v>
      </c>
      <c r="H166" s="99">
        <v>282</v>
      </c>
      <c r="I166" s="83">
        <f t="shared" si="20"/>
        <v>0</v>
      </c>
      <c r="J166" s="84">
        <f t="shared" si="21"/>
        <v>0</v>
      </c>
      <c r="K166" s="72"/>
      <c r="L166" s="73">
        <f t="shared" si="22"/>
        <v>0</v>
      </c>
      <c r="M166" s="72"/>
      <c r="N166" s="73">
        <f t="shared" si="23"/>
        <v>0</v>
      </c>
      <c r="O166" s="72"/>
      <c r="P166" s="73">
        <f t="shared" si="24"/>
        <v>0</v>
      </c>
      <c r="Q166" s="72"/>
      <c r="R166" s="73">
        <f t="shared" si="25"/>
        <v>0</v>
      </c>
      <c r="S166" s="72"/>
      <c r="T166" s="73">
        <f t="shared" si="26"/>
        <v>0</v>
      </c>
      <c r="U166" s="72"/>
      <c r="V166" s="73">
        <f t="shared" si="27"/>
        <v>0</v>
      </c>
      <c r="W166" s="72"/>
      <c r="X166" s="73">
        <f t="shared" si="28"/>
        <v>0</v>
      </c>
    </row>
    <row r="167" spans="1:24" ht="38.25">
      <c r="A167" s="53">
        <f t="shared" si="31"/>
        <v>130</v>
      </c>
      <c r="B167" s="21" t="s">
        <v>2099</v>
      </c>
      <c r="C167" s="21" t="s">
        <v>1187</v>
      </c>
      <c r="D167" s="16" t="s">
        <v>2813</v>
      </c>
      <c r="E167" s="42" t="s">
        <v>2844</v>
      </c>
      <c r="F167" s="109" t="s">
        <v>2832</v>
      </c>
      <c r="G167" s="17" t="s">
        <v>2876</v>
      </c>
      <c r="H167" s="99">
        <v>282</v>
      </c>
      <c r="I167" s="83">
        <f t="shared" si="20"/>
        <v>0</v>
      </c>
      <c r="J167" s="84">
        <f t="shared" si="21"/>
        <v>0</v>
      </c>
      <c r="K167" s="72"/>
      <c r="L167" s="73">
        <f t="shared" si="22"/>
        <v>0</v>
      </c>
      <c r="M167" s="72"/>
      <c r="N167" s="73">
        <f t="shared" si="23"/>
        <v>0</v>
      </c>
      <c r="O167" s="72"/>
      <c r="P167" s="73">
        <f t="shared" si="24"/>
        <v>0</v>
      </c>
      <c r="Q167" s="72"/>
      <c r="R167" s="73">
        <f t="shared" si="25"/>
        <v>0</v>
      </c>
      <c r="S167" s="72"/>
      <c r="T167" s="73">
        <f t="shared" si="26"/>
        <v>0</v>
      </c>
      <c r="U167" s="72"/>
      <c r="V167" s="73">
        <f t="shared" si="27"/>
        <v>0</v>
      </c>
      <c r="W167" s="72"/>
      <c r="X167" s="73">
        <f t="shared" si="28"/>
        <v>0</v>
      </c>
    </row>
    <row r="168" spans="1:24" ht="38.25">
      <c r="A168" s="53">
        <f t="shared" si="31"/>
        <v>131</v>
      </c>
      <c r="B168" s="21" t="s">
        <v>2100</v>
      </c>
      <c r="C168" s="21" t="s">
        <v>1187</v>
      </c>
      <c r="D168" s="16" t="s">
        <v>2814</v>
      </c>
      <c r="E168" s="42" t="s">
        <v>2845</v>
      </c>
      <c r="F168" s="109" t="s">
        <v>2833</v>
      </c>
      <c r="G168" s="17" t="s">
        <v>2876</v>
      </c>
      <c r="H168" s="99">
        <v>282</v>
      </c>
      <c r="I168" s="83">
        <f t="shared" si="20"/>
        <v>0</v>
      </c>
      <c r="J168" s="84">
        <f t="shared" si="21"/>
        <v>0</v>
      </c>
      <c r="K168" s="72"/>
      <c r="L168" s="73">
        <f t="shared" si="22"/>
        <v>0</v>
      </c>
      <c r="M168" s="72"/>
      <c r="N168" s="73">
        <f t="shared" si="23"/>
        <v>0</v>
      </c>
      <c r="O168" s="72"/>
      <c r="P168" s="73">
        <f t="shared" si="24"/>
        <v>0</v>
      </c>
      <c r="Q168" s="72"/>
      <c r="R168" s="73">
        <f t="shared" si="25"/>
        <v>0</v>
      </c>
      <c r="S168" s="72"/>
      <c r="T168" s="73">
        <f t="shared" si="26"/>
        <v>0</v>
      </c>
      <c r="U168" s="72"/>
      <c r="V168" s="73">
        <f t="shared" si="27"/>
        <v>0</v>
      </c>
      <c r="W168" s="72"/>
      <c r="X168" s="73">
        <f t="shared" si="28"/>
        <v>0</v>
      </c>
    </row>
    <row r="169" spans="1:24" ht="15.75">
      <c r="A169" s="53"/>
      <c r="B169" s="110">
        <v>109</v>
      </c>
      <c r="C169" s="30"/>
      <c r="D169" s="31" t="s">
        <v>250</v>
      </c>
      <c r="E169" s="31"/>
      <c r="F169" s="116"/>
      <c r="G169" s="17"/>
      <c r="H169" s="99"/>
      <c r="I169" s="83">
        <f t="shared" si="20"/>
        <v>0</v>
      </c>
      <c r="J169" s="84">
        <f t="shared" si="21"/>
        <v>0</v>
      </c>
      <c r="K169" s="72"/>
      <c r="L169" s="73">
        <f t="shared" si="22"/>
        <v>0</v>
      </c>
      <c r="M169" s="72"/>
      <c r="N169" s="73">
        <f t="shared" si="23"/>
        <v>0</v>
      </c>
      <c r="O169" s="72"/>
      <c r="P169" s="73">
        <f t="shared" si="24"/>
        <v>0</v>
      </c>
      <c r="Q169" s="72"/>
      <c r="R169" s="73">
        <f t="shared" si="25"/>
        <v>0</v>
      </c>
      <c r="S169" s="72"/>
      <c r="T169" s="73">
        <f t="shared" si="26"/>
        <v>0</v>
      </c>
      <c r="U169" s="72"/>
      <c r="V169" s="73">
        <f t="shared" si="27"/>
        <v>0</v>
      </c>
      <c r="W169" s="72"/>
      <c r="X169" s="73">
        <f t="shared" si="28"/>
        <v>0</v>
      </c>
    </row>
    <row r="170" spans="1:24" ht="38.25">
      <c r="A170" s="53">
        <v>132</v>
      </c>
      <c r="B170" s="21" t="s">
        <v>2101</v>
      </c>
      <c r="C170" s="15" t="s">
        <v>90</v>
      </c>
      <c r="D170" s="16" t="s">
        <v>2102</v>
      </c>
      <c r="E170" s="16"/>
      <c r="F170" s="109" t="s">
        <v>2103</v>
      </c>
      <c r="G170" s="17" t="s">
        <v>2876</v>
      </c>
      <c r="H170" s="99">
        <v>190</v>
      </c>
      <c r="I170" s="83">
        <f t="shared" si="20"/>
        <v>0</v>
      </c>
      <c r="J170" s="84">
        <f t="shared" si="21"/>
        <v>0</v>
      </c>
      <c r="K170" s="72"/>
      <c r="L170" s="73">
        <f t="shared" si="22"/>
        <v>0</v>
      </c>
      <c r="M170" s="72"/>
      <c r="N170" s="73">
        <f t="shared" si="23"/>
        <v>0</v>
      </c>
      <c r="O170" s="72"/>
      <c r="P170" s="73">
        <f t="shared" si="24"/>
        <v>0</v>
      </c>
      <c r="Q170" s="72"/>
      <c r="R170" s="73">
        <f t="shared" si="25"/>
        <v>0</v>
      </c>
      <c r="S170" s="72"/>
      <c r="T170" s="73">
        <f t="shared" si="26"/>
        <v>0</v>
      </c>
      <c r="U170" s="72"/>
      <c r="V170" s="73">
        <f t="shared" si="27"/>
        <v>0</v>
      </c>
      <c r="W170" s="72"/>
      <c r="X170" s="73">
        <f t="shared" si="28"/>
        <v>0</v>
      </c>
    </row>
    <row r="171" spans="1:24" ht="38.25">
      <c r="A171" s="53">
        <f t="shared" si="31"/>
        <v>133</v>
      </c>
      <c r="B171" s="21" t="s">
        <v>2104</v>
      </c>
      <c r="C171" s="15" t="s">
        <v>93</v>
      </c>
      <c r="D171" s="16" t="s">
        <v>2105</v>
      </c>
      <c r="E171" s="16"/>
      <c r="F171" s="109" t="s">
        <v>2106</v>
      </c>
      <c r="G171" s="17" t="s">
        <v>2876</v>
      </c>
      <c r="H171" s="99">
        <v>190</v>
      </c>
      <c r="I171" s="83">
        <f t="shared" si="20"/>
        <v>0</v>
      </c>
      <c r="J171" s="84">
        <f t="shared" si="21"/>
        <v>0</v>
      </c>
      <c r="K171" s="72"/>
      <c r="L171" s="73">
        <f t="shared" si="22"/>
        <v>0</v>
      </c>
      <c r="M171" s="72"/>
      <c r="N171" s="73">
        <f t="shared" si="23"/>
        <v>0</v>
      </c>
      <c r="O171" s="72"/>
      <c r="P171" s="73">
        <f t="shared" si="24"/>
        <v>0</v>
      </c>
      <c r="Q171" s="72"/>
      <c r="R171" s="73">
        <f t="shared" si="25"/>
        <v>0</v>
      </c>
      <c r="S171" s="72"/>
      <c r="T171" s="73">
        <f t="shared" si="26"/>
        <v>0</v>
      </c>
      <c r="U171" s="72"/>
      <c r="V171" s="73">
        <f t="shared" si="27"/>
        <v>0</v>
      </c>
      <c r="W171" s="72"/>
      <c r="X171" s="73">
        <f t="shared" si="28"/>
        <v>0</v>
      </c>
    </row>
    <row r="172" spans="1:24" ht="38.25">
      <c r="A172" s="53">
        <f t="shared" si="31"/>
        <v>134</v>
      </c>
      <c r="B172" s="21" t="s">
        <v>2107</v>
      </c>
      <c r="C172" s="15" t="s">
        <v>93</v>
      </c>
      <c r="D172" s="16" t="s">
        <v>2108</v>
      </c>
      <c r="E172" s="16"/>
      <c r="F172" s="109" t="s">
        <v>2109</v>
      </c>
      <c r="G172" s="17" t="s">
        <v>2876</v>
      </c>
      <c r="H172" s="99">
        <v>190</v>
      </c>
      <c r="I172" s="83">
        <f t="shared" si="20"/>
        <v>0</v>
      </c>
      <c r="J172" s="84">
        <f t="shared" si="21"/>
        <v>0</v>
      </c>
      <c r="K172" s="72"/>
      <c r="L172" s="73">
        <f t="shared" si="22"/>
        <v>0</v>
      </c>
      <c r="M172" s="72"/>
      <c r="N172" s="73">
        <f t="shared" si="23"/>
        <v>0</v>
      </c>
      <c r="O172" s="72"/>
      <c r="P172" s="73">
        <f t="shared" si="24"/>
        <v>0</v>
      </c>
      <c r="Q172" s="72"/>
      <c r="R172" s="73">
        <f t="shared" si="25"/>
        <v>0</v>
      </c>
      <c r="S172" s="72"/>
      <c r="T172" s="73">
        <f t="shared" si="26"/>
        <v>0</v>
      </c>
      <c r="U172" s="72"/>
      <c r="V172" s="73">
        <f t="shared" si="27"/>
        <v>0</v>
      </c>
      <c r="W172" s="72"/>
      <c r="X172" s="73">
        <f t="shared" si="28"/>
        <v>0</v>
      </c>
    </row>
    <row r="173" spans="1:24" ht="38.25">
      <c r="A173" s="53">
        <f t="shared" si="31"/>
        <v>135</v>
      </c>
      <c r="B173" s="21" t="s">
        <v>2110</v>
      </c>
      <c r="C173" s="15" t="s">
        <v>974</v>
      </c>
      <c r="D173" s="16" t="s">
        <v>1003</v>
      </c>
      <c r="E173" s="16"/>
      <c r="F173" s="109" t="s">
        <v>2111</v>
      </c>
      <c r="G173" s="17" t="s">
        <v>2876</v>
      </c>
      <c r="H173" s="99">
        <v>213</v>
      </c>
      <c r="I173" s="83">
        <f t="shared" si="20"/>
        <v>0</v>
      </c>
      <c r="J173" s="84">
        <f t="shared" si="21"/>
        <v>0</v>
      </c>
      <c r="K173" s="72"/>
      <c r="L173" s="73">
        <f t="shared" si="22"/>
        <v>0</v>
      </c>
      <c r="M173" s="72"/>
      <c r="N173" s="73">
        <f t="shared" si="23"/>
        <v>0</v>
      </c>
      <c r="O173" s="72"/>
      <c r="P173" s="73">
        <f t="shared" si="24"/>
        <v>0</v>
      </c>
      <c r="Q173" s="72"/>
      <c r="R173" s="73">
        <f t="shared" si="25"/>
        <v>0</v>
      </c>
      <c r="S173" s="72"/>
      <c r="T173" s="73">
        <f t="shared" si="26"/>
        <v>0</v>
      </c>
      <c r="U173" s="72"/>
      <c r="V173" s="73">
        <f t="shared" si="27"/>
        <v>0</v>
      </c>
      <c r="W173" s="72"/>
      <c r="X173" s="73">
        <f t="shared" si="28"/>
        <v>0</v>
      </c>
    </row>
    <row r="174" spans="1:24" ht="39.75" customHeight="1">
      <c r="A174" s="53">
        <f t="shared" si="31"/>
        <v>136</v>
      </c>
      <c r="B174" s="21" t="s">
        <v>2112</v>
      </c>
      <c r="C174" s="15" t="s">
        <v>1338</v>
      </c>
      <c r="D174" s="16" t="s">
        <v>91</v>
      </c>
      <c r="E174" s="16"/>
      <c r="F174" s="109" t="s">
        <v>2113</v>
      </c>
      <c r="G174" s="17" t="s">
        <v>2876</v>
      </c>
      <c r="H174" s="99">
        <v>213</v>
      </c>
      <c r="I174" s="83">
        <f t="shared" si="20"/>
        <v>0</v>
      </c>
      <c r="J174" s="84">
        <f t="shared" si="21"/>
        <v>0</v>
      </c>
      <c r="K174" s="72"/>
      <c r="L174" s="73">
        <f t="shared" si="22"/>
        <v>0</v>
      </c>
      <c r="M174" s="72"/>
      <c r="N174" s="73">
        <f t="shared" si="23"/>
        <v>0</v>
      </c>
      <c r="O174" s="72"/>
      <c r="P174" s="73">
        <f t="shared" si="24"/>
        <v>0</v>
      </c>
      <c r="Q174" s="72"/>
      <c r="R174" s="73">
        <f t="shared" si="25"/>
        <v>0</v>
      </c>
      <c r="S174" s="72"/>
      <c r="T174" s="73">
        <f t="shared" si="26"/>
        <v>0</v>
      </c>
      <c r="U174" s="72"/>
      <c r="V174" s="73">
        <f t="shared" si="27"/>
        <v>0</v>
      </c>
      <c r="W174" s="72"/>
      <c r="X174" s="73">
        <f t="shared" si="28"/>
        <v>0</v>
      </c>
    </row>
    <row r="175" spans="1:24" ht="38.25">
      <c r="A175" s="53">
        <f t="shared" si="31"/>
        <v>137</v>
      </c>
      <c r="B175" s="21" t="s">
        <v>2114</v>
      </c>
      <c r="C175" s="15" t="s">
        <v>1338</v>
      </c>
      <c r="D175" s="16" t="s">
        <v>92</v>
      </c>
      <c r="E175" s="16"/>
      <c r="F175" s="109" t="s">
        <v>2115</v>
      </c>
      <c r="G175" s="17" t="s">
        <v>2876</v>
      </c>
      <c r="H175" s="99">
        <v>213</v>
      </c>
      <c r="I175" s="83">
        <f t="shared" si="20"/>
        <v>0</v>
      </c>
      <c r="J175" s="84">
        <f t="shared" si="21"/>
        <v>0</v>
      </c>
      <c r="K175" s="72"/>
      <c r="L175" s="73">
        <f t="shared" si="22"/>
        <v>0</v>
      </c>
      <c r="M175" s="72"/>
      <c r="N175" s="73">
        <f t="shared" si="23"/>
        <v>0</v>
      </c>
      <c r="O175" s="72"/>
      <c r="P175" s="73">
        <f t="shared" si="24"/>
        <v>0</v>
      </c>
      <c r="Q175" s="72"/>
      <c r="R175" s="73">
        <f t="shared" si="25"/>
        <v>0</v>
      </c>
      <c r="S175" s="72"/>
      <c r="T175" s="73">
        <f t="shared" si="26"/>
        <v>0</v>
      </c>
      <c r="U175" s="72"/>
      <c r="V175" s="73">
        <f t="shared" si="27"/>
        <v>0</v>
      </c>
      <c r="W175" s="72"/>
      <c r="X175" s="73">
        <f t="shared" si="28"/>
        <v>0</v>
      </c>
    </row>
    <row r="176" spans="1:24" ht="39.75" customHeight="1">
      <c r="A176" s="53">
        <f t="shared" si="31"/>
        <v>138</v>
      </c>
      <c r="B176" s="21" t="s">
        <v>2116</v>
      </c>
      <c r="C176" s="21" t="s">
        <v>1339</v>
      </c>
      <c r="D176" s="16" t="s">
        <v>817</v>
      </c>
      <c r="E176" s="16"/>
      <c r="F176" s="109" t="s">
        <v>2117</v>
      </c>
      <c r="G176" s="17" t="s">
        <v>2876</v>
      </c>
      <c r="H176" s="99">
        <v>213</v>
      </c>
      <c r="I176" s="83">
        <f t="shared" si="20"/>
        <v>0</v>
      </c>
      <c r="J176" s="84">
        <f t="shared" si="21"/>
        <v>0</v>
      </c>
      <c r="K176" s="72"/>
      <c r="L176" s="73">
        <f t="shared" si="22"/>
        <v>0</v>
      </c>
      <c r="M176" s="72"/>
      <c r="N176" s="73">
        <f t="shared" si="23"/>
        <v>0</v>
      </c>
      <c r="O176" s="72"/>
      <c r="P176" s="73">
        <f t="shared" si="24"/>
        <v>0</v>
      </c>
      <c r="Q176" s="72"/>
      <c r="R176" s="73">
        <f t="shared" si="25"/>
        <v>0</v>
      </c>
      <c r="S176" s="72"/>
      <c r="T176" s="73">
        <f t="shared" si="26"/>
        <v>0</v>
      </c>
      <c r="U176" s="72"/>
      <c r="V176" s="73">
        <f t="shared" si="27"/>
        <v>0</v>
      </c>
      <c r="W176" s="72"/>
      <c r="X176" s="73">
        <f t="shared" si="28"/>
        <v>0</v>
      </c>
    </row>
    <row r="177" spans="1:24" ht="39.75" customHeight="1">
      <c r="A177" s="53">
        <f t="shared" si="31"/>
        <v>139</v>
      </c>
      <c r="B177" s="21" t="s">
        <v>2118</v>
      </c>
      <c r="C177" s="21" t="s">
        <v>1340</v>
      </c>
      <c r="D177" s="16" t="s">
        <v>1031</v>
      </c>
      <c r="E177" s="16"/>
      <c r="F177" s="109" t="s">
        <v>2119</v>
      </c>
      <c r="G177" s="17" t="s">
        <v>2876</v>
      </c>
      <c r="H177" s="99">
        <v>213</v>
      </c>
      <c r="I177" s="83">
        <f t="shared" si="20"/>
        <v>0</v>
      </c>
      <c r="J177" s="84">
        <f t="shared" si="21"/>
        <v>0</v>
      </c>
      <c r="K177" s="72"/>
      <c r="L177" s="73">
        <f t="shared" si="22"/>
        <v>0</v>
      </c>
      <c r="M177" s="72"/>
      <c r="N177" s="73">
        <f t="shared" si="23"/>
        <v>0</v>
      </c>
      <c r="O177" s="72"/>
      <c r="P177" s="73">
        <f t="shared" si="24"/>
        <v>0</v>
      </c>
      <c r="Q177" s="72"/>
      <c r="R177" s="73">
        <f t="shared" si="25"/>
        <v>0</v>
      </c>
      <c r="S177" s="72"/>
      <c r="T177" s="73">
        <f t="shared" si="26"/>
        <v>0</v>
      </c>
      <c r="U177" s="72"/>
      <c r="V177" s="73">
        <f t="shared" si="27"/>
        <v>0</v>
      </c>
      <c r="W177" s="72"/>
      <c r="X177" s="73">
        <f t="shared" si="28"/>
        <v>0</v>
      </c>
    </row>
    <row r="178" spans="1:24" ht="39.75" customHeight="1">
      <c r="A178" s="53">
        <f t="shared" si="31"/>
        <v>140</v>
      </c>
      <c r="B178" s="21" t="s">
        <v>2120</v>
      </c>
      <c r="C178" s="21" t="s">
        <v>1042</v>
      </c>
      <c r="D178" s="16" t="s">
        <v>1272</v>
      </c>
      <c r="E178" s="42" t="s">
        <v>2786</v>
      </c>
      <c r="F178" s="109" t="s">
        <v>2747</v>
      </c>
      <c r="G178" s="17" t="s">
        <v>2876</v>
      </c>
      <c r="H178" s="99">
        <v>282</v>
      </c>
      <c r="I178" s="83">
        <f t="shared" si="20"/>
        <v>0</v>
      </c>
      <c r="J178" s="84">
        <f t="shared" si="21"/>
        <v>0</v>
      </c>
      <c r="K178" s="72"/>
      <c r="L178" s="73">
        <f t="shared" si="22"/>
        <v>0</v>
      </c>
      <c r="M178" s="72"/>
      <c r="N178" s="73">
        <f t="shared" si="23"/>
        <v>0</v>
      </c>
      <c r="O178" s="72"/>
      <c r="P178" s="73">
        <f t="shared" si="24"/>
        <v>0</v>
      </c>
      <c r="Q178" s="72"/>
      <c r="R178" s="73">
        <f t="shared" si="25"/>
        <v>0</v>
      </c>
      <c r="S178" s="72"/>
      <c r="T178" s="73">
        <f t="shared" si="26"/>
        <v>0</v>
      </c>
      <c r="U178" s="72"/>
      <c r="V178" s="73">
        <f t="shared" si="27"/>
        <v>0</v>
      </c>
      <c r="W178" s="72"/>
      <c r="X178" s="73">
        <f t="shared" si="28"/>
        <v>0</v>
      </c>
    </row>
    <row r="179" spans="1:24" ht="39.75" customHeight="1">
      <c r="A179" s="53">
        <f t="shared" si="31"/>
        <v>141</v>
      </c>
      <c r="B179" s="21" t="s">
        <v>2121</v>
      </c>
      <c r="C179" s="21" t="s">
        <v>1042</v>
      </c>
      <c r="D179" s="16" t="s">
        <v>1583</v>
      </c>
      <c r="E179" s="42" t="s">
        <v>2787</v>
      </c>
      <c r="F179" s="109" t="s">
        <v>2748</v>
      </c>
      <c r="G179" s="17" t="s">
        <v>2876</v>
      </c>
      <c r="H179" s="99">
        <v>282</v>
      </c>
      <c r="I179" s="83">
        <f t="shared" si="20"/>
        <v>0</v>
      </c>
      <c r="J179" s="84">
        <f t="shared" si="21"/>
        <v>0</v>
      </c>
      <c r="K179" s="72"/>
      <c r="L179" s="73">
        <f t="shared" si="22"/>
        <v>0</v>
      </c>
      <c r="M179" s="72"/>
      <c r="N179" s="73">
        <f t="shared" si="23"/>
        <v>0</v>
      </c>
      <c r="O179" s="72"/>
      <c r="P179" s="73">
        <f t="shared" si="24"/>
        <v>0</v>
      </c>
      <c r="Q179" s="72"/>
      <c r="R179" s="73">
        <f t="shared" si="25"/>
        <v>0</v>
      </c>
      <c r="S179" s="72"/>
      <c r="T179" s="73">
        <f t="shared" si="26"/>
        <v>0</v>
      </c>
      <c r="U179" s="72"/>
      <c r="V179" s="73">
        <f t="shared" si="27"/>
        <v>0</v>
      </c>
      <c r="W179" s="72"/>
      <c r="X179" s="73">
        <f t="shared" si="28"/>
        <v>0</v>
      </c>
    </row>
    <row r="180" spans="1:24" ht="39.75" customHeight="1">
      <c r="A180" s="53">
        <f t="shared" si="31"/>
        <v>142</v>
      </c>
      <c r="B180" s="21" t="s">
        <v>2122</v>
      </c>
      <c r="C180" s="21" t="s">
        <v>459</v>
      </c>
      <c r="D180" s="16" t="s">
        <v>2123</v>
      </c>
      <c r="E180" s="16"/>
      <c r="F180" s="109" t="s">
        <v>2124</v>
      </c>
      <c r="G180" s="17" t="s">
        <v>2876</v>
      </c>
      <c r="H180" s="99">
        <v>190</v>
      </c>
      <c r="I180" s="83">
        <f t="shared" si="20"/>
        <v>0</v>
      </c>
      <c r="J180" s="84">
        <f t="shared" si="21"/>
        <v>0</v>
      </c>
      <c r="K180" s="72"/>
      <c r="L180" s="73">
        <f t="shared" si="22"/>
        <v>0</v>
      </c>
      <c r="M180" s="72"/>
      <c r="N180" s="73">
        <f t="shared" si="23"/>
        <v>0</v>
      </c>
      <c r="O180" s="72"/>
      <c r="P180" s="73">
        <f t="shared" si="24"/>
        <v>0</v>
      </c>
      <c r="Q180" s="72"/>
      <c r="R180" s="73">
        <f t="shared" si="25"/>
        <v>0</v>
      </c>
      <c r="S180" s="72"/>
      <c r="T180" s="73">
        <f t="shared" si="26"/>
        <v>0</v>
      </c>
      <c r="U180" s="72"/>
      <c r="V180" s="73">
        <f t="shared" si="27"/>
        <v>0</v>
      </c>
      <c r="W180" s="72"/>
      <c r="X180" s="73">
        <f t="shared" si="28"/>
        <v>0</v>
      </c>
    </row>
    <row r="181" spans="1:24" ht="38.25">
      <c r="A181" s="53">
        <f t="shared" si="31"/>
        <v>143</v>
      </c>
      <c r="B181" s="21" t="s">
        <v>2125</v>
      </c>
      <c r="C181" s="21" t="s">
        <v>21</v>
      </c>
      <c r="D181" s="16" t="s">
        <v>2126</v>
      </c>
      <c r="E181" s="16"/>
      <c r="F181" s="109" t="s">
        <v>2127</v>
      </c>
      <c r="G181" s="17" t="s">
        <v>2876</v>
      </c>
      <c r="H181" s="99">
        <v>190</v>
      </c>
      <c r="I181" s="83">
        <f t="shared" si="20"/>
        <v>0</v>
      </c>
      <c r="J181" s="84">
        <f t="shared" si="21"/>
        <v>0</v>
      </c>
      <c r="K181" s="72"/>
      <c r="L181" s="73">
        <f t="shared" si="22"/>
        <v>0</v>
      </c>
      <c r="M181" s="72"/>
      <c r="N181" s="73">
        <f t="shared" si="23"/>
        <v>0</v>
      </c>
      <c r="O181" s="72"/>
      <c r="P181" s="73">
        <f t="shared" si="24"/>
        <v>0</v>
      </c>
      <c r="Q181" s="72"/>
      <c r="R181" s="73">
        <f t="shared" si="25"/>
        <v>0</v>
      </c>
      <c r="S181" s="72"/>
      <c r="T181" s="73">
        <f t="shared" si="26"/>
        <v>0</v>
      </c>
      <c r="U181" s="72"/>
      <c r="V181" s="73">
        <f t="shared" si="27"/>
        <v>0</v>
      </c>
      <c r="W181" s="72"/>
      <c r="X181" s="73">
        <f t="shared" si="28"/>
        <v>0</v>
      </c>
    </row>
    <row r="182" spans="1:24" ht="38.25">
      <c r="A182" s="53">
        <f t="shared" si="31"/>
        <v>144</v>
      </c>
      <c r="B182" s="21" t="s">
        <v>2128</v>
      </c>
      <c r="C182" s="21" t="s">
        <v>459</v>
      </c>
      <c r="D182" s="16" t="s">
        <v>2129</v>
      </c>
      <c r="E182" s="16"/>
      <c r="F182" s="109" t="s">
        <v>2130</v>
      </c>
      <c r="G182" s="17" t="s">
        <v>2876</v>
      </c>
      <c r="H182" s="99">
        <v>190</v>
      </c>
      <c r="I182" s="83">
        <f t="shared" si="20"/>
        <v>0</v>
      </c>
      <c r="J182" s="84">
        <f t="shared" si="21"/>
        <v>0</v>
      </c>
      <c r="K182" s="72"/>
      <c r="L182" s="73">
        <f t="shared" si="22"/>
        <v>0</v>
      </c>
      <c r="M182" s="72"/>
      <c r="N182" s="73">
        <f t="shared" si="23"/>
        <v>0</v>
      </c>
      <c r="O182" s="72"/>
      <c r="P182" s="73">
        <f t="shared" si="24"/>
        <v>0</v>
      </c>
      <c r="Q182" s="72"/>
      <c r="R182" s="73">
        <f t="shared" si="25"/>
        <v>0</v>
      </c>
      <c r="S182" s="72"/>
      <c r="T182" s="73">
        <f t="shared" si="26"/>
        <v>0</v>
      </c>
      <c r="U182" s="72"/>
      <c r="V182" s="73">
        <f t="shared" si="27"/>
        <v>0</v>
      </c>
      <c r="W182" s="72"/>
      <c r="X182" s="73">
        <f t="shared" si="28"/>
        <v>0</v>
      </c>
    </row>
    <row r="183" spans="1:24" ht="38.25">
      <c r="A183" s="53">
        <f t="shared" si="31"/>
        <v>145</v>
      </c>
      <c r="B183" s="21" t="s">
        <v>2131</v>
      </c>
      <c r="C183" s="21" t="s">
        <v>21</v>
      </c>
      <c r="D183" s="16" t="s">
        <v>2132</v>
      </c>
      <c r="E183" s="16"/>
      <c r="F183" s="109" t="s">
        <v>2133</v>
      </c>
      <c r="G183" s="17" t="s">
        <v>2876</v>
      </c>
      <c r="H183" s="99">
        <v>190</v>
      </c>
      <c r="I183" s="83">
        <f t="shared" si="20"/>
        <v>0</v>
      </c>
      <c r="J183" s="84">
        <f t="shared" si="21"/>
        <v>0</v>
      </c>
      <c r="K183" s="72"/>
      <c r="L183" s="73">
        <f t="shared" si="22"/>
        <v>0</v>
      </c>
      <c r="M183" s="72"/>
      <c r="N183" s="73">
        <f t="shared" si="23"/>
        <v>0</v>
      </c>
      <c r="O183" s="72"/>
      <c r="P183" s="73">
        <f t="shared" si="24"/>
        <v>0</v>
      </c>
      <c r="Q183" s="72"/>
      <c r="R183" s="73">
        <f t="shared" si="25"/>
        <v>0</v>
      </c>
      <c r="S183" s="72"/>
      <c r="T183" s="73">
        <f t="shared" si="26"/>
        <v>0</v>
      </c>
      <c r="U183" s="72"/>
      <c r="V183" s="73">
        <f t="shared" si="27"/>
        <v>0</v>
      </c>
      <c r="W183" s="72"/>
      <c r="X183" s="73">
        <f t="shared" si="28"/>
        <v>0</v>
      </c>
    </row>
    <row r="184" spans="1:24" ht="39.75" customHeight="1">
      <c r="A184" s="53"/>
      <c r="B184" s="110">
        <v>110</v>
      </c>
      <c r="C184" s="30"/>
      <c r="D184" s="31" t="s">
        <v>252</v>
      </c>
      <c r="E184" s="31"/>
      <c r="F184" s="109"/>
      <c r="G184" s="17"/>
      <c r="H184" s="99"/>
      <c r="I184" s="83">
        <f t="shared" si="20"/>
        <v>0</v>
      </c>
      <c r="J184" s="84">
        <f t="shared" si="21"/>
        <v>0</v>
      </c>
      <c r="K184" s="72"/>
      <c r="L184" s="73">
        <f t="shared" si="22"/>
        <v>0</v>
      </c>
      <c r="M184" s="72"/>
      <c r="N184" s="73">
        <f t="shared" si="23"/>
        <v>0</v>
      </c>
      <c r="O184" s="72"/>
      <c r="P184" s="73">
        <f t="shared" si="24"/>
        <v>0</v>
      </c>
      <c r="Q184" s="72"/>
      <c r="R184" s="73">
        <f t="shared" si="25"/>
        <v>0</v>
      </c>
      <c r="S184" s="72"/>
      <c r="T184" s="73">
        <f t="shared" si="26"/>
        <v>0</v>
      </c>
      <c r="U184" s="72"/>
      <c r="V184" s="73">
        <f t="shared" si="27"/>
        <v>0</v>
      </c>
      <c r="W184" s="72"/>
      <c r="X184" s="73">
        <f t="shared" si="28"/>
        <v>0</v>
      </c>
    </row>
    <row r="185" spans="1:24" ht="39.75" customHeight="1">
      <c r="A185" s="53">
        <v>146</v>
      </c>
      <c r="B185" s="21" t="s">
        <v>2134</v>
      </c>
      <c r="C185" s="15" t="s">
        <v>46</v>
      </c>
      <c r="D185" s="16" t="s">
        <v>2135</v>
      </c>
      <c r="E185" s="16"/>
      <c r="F185" s="109" t="s">
        <v>2136</v>
      </c>
      <c r="G185" s="17" t="s">
        <v>2876</v>
      </c>
      <c r="H185" s="99">
        <v>190</v>
      </c>
      <c r="I185" s="83">
        <f t="shared" si="20"/>
        <v>0</v>
      </c>
      <c r="J185" s="84">
        <f t="shared" si="21"/>
        <v>0</v>
      </c>
      <c r="K185" s="72"/>
      <c r="L185" s="73">
        <f t="shared" si="22"/>
        <v>0</v>
      </c>
      <c r="M185" s="72"/>
      <c r="N185" s="73">
        <f t="shared" si="23"/>
        <v>0</v>
      </c>
      <c r="O185" s="72"/>
      <c r="P185" s="73">
        <f t="shared" si="24"/>
        <v>0</v>
      </c>
      <c r="Q185" s="72"/>
      <c r="R185" s="73">
        <f t="shared" si="25"/>
        <v>0</v>
      </c>
      <c r="S185" s="72"/>
      <c r="T185" s="73">
        <f t="shared" si="26"/>
        <v>0</v>
      </c>
      <c r="U185" s="72"/>
      <c r="V185" s="73">
        <f t="shared" si="27"/>
        <v>0</v>
      </c>
      <c r="W185" s="72"/>
      <c r="X185" s="73">
        <f t="shared" si="28"/>
        <v>0</v>
      </c>
    </row>
    <row r="186" spans="1:24" ht="38.25">
      <c r="A186" s="53">
        <f t="shared" si="31"/>
        <v>147</v>
      </c>
      <c r="B186" s="21" t="s">
        <v>2137</v>
      </c>
      <c r="C186" s="15" t="s">
        <v>537</v>
      </c>
      <c r="D186" s="16" t="s">
        <v>2138</v>
      </c>
      <c r="E186" s="16"/>
      <c r="F186" s="109" t="s">
        <v>2139</v>
      </c>
      <c r="G186" s="17" t="s">
        <v>2876</v>
      </c>
      <c r="H186" s="99">
        <v>190</v>
      </c>
      <c r="I186" s="83">
        <f t="shared" si="20"/>
        <v>0</v>
      </c>
      <c r="J186" s="84">
        <f t="shared" si="21"/>
        <v>0</v>
      </c>
      <c r="K186" s="72"/>
      <c r="L186" s="73">
        <f t="shared" si="22"/>
        <v>0</v>
      </c>
      <c r="M186" s="72"/>
      <c r="N186" s="73">
        <f t="shared" si="23"/>
        <v>0</v>
      </c>
      <c r="O186" s="72"/>
      <c r="P186" s="73">
        <f t="shared" si="24"/>
        <v>0</v>
      </c>
      <c r="Q186" s="72"/>
      <c r="R186" s="73">
        <f t="shared" si="25"/>
        <v>0</v>
      </c>
      <c r="S186" s="72"/>
      <c r="T186" s="73">
        <f t="shared" si="26"/>
        <v>0</v>
      </c>
      <c r="U186" s="72"/>
      <c r="V186" s="73">
        <f t="shared" si="27"/>
        <v>0</v>
      </c>
      <c r="W186" s="72"/>
      <c r="X186" s="73">
        <f t="shared" si="28"/>
        <v>0</v>
      </c>
    </row>
    <row r="187" spans="1:24" ht="39.75" customHeight="1">
      <c r="A187" s="53">
        <f t="shared" si="31"/>
        <v>148</v>
      </c>
      <c r="B187" s="21" t="s">
        <v>2140</v>
      </c>
      <c r="C187" s="15" t="s">
        <v>903</v>
      </c>
      <c r="D187" s="16" t="s">
        <v>2141</v>
      </c>
      <c r="E187" s="42" t="s">
        <v>2788</v>
      </c>
      <c r="F187" s="109" t="s">
        <v>2749</v>
      </c>
      <c r="G187" s="17" t="s">
        <v>2876</v>
      </c>
      <c r="H187" s="99">
        <v>282</v>
      </c>
      <c r="I187" s="83">
        <f t="shared" si="20"/>
        <v>0</v>
      </c>
      <c r="J187" s="84">
        <f t="shared" si="21"/>
        <v>0</v>
      </c>
      <c r="K187" s="72"/>
      <c r="L187" s="73">
        <f t="shared" si="22"/>
        <v>0</v>
      </c>
      <c r="M187" s="72"/>
      <c r="N187" s="73">
        <f t="shared" si="23"/>
        <v>0</v>
      </c>
      <c r="O187" s="72"/>
      <c r="P187" s="73">
        <f t="shared" si="24"/>
        <v>0</v>
      </c>
      <c r="Q187" s="72"/>
      <c r="R187" s="73">
        <f t="shared" si="25"/>
        <v>0</v>
      </c>
      <c r="S187" s="72"/>
      <c r="T187" s="73">
        <f t="shared" si="26"/>
        <v>0</v>
      </c>
      <c r="U187" s="72"/>
      <c r="V187" s="73">
        <f t="shared" si="27"/>
        <v>0</v>
      </c>
      <c r="W187" s="72"/>
      <c r="X187" s="73">
        <f t="shared" si="28"/>
        <v>0</v>
      </c>
    </row>
    <row r="188" spans="1:24" ht="38.25">
      <c r="A188" s="53">
        <f t="shared" si="31"/>
        <v>149</v>
      </c>
      <c r="B188" s="21" t="s">
        <v>2142</v>
      </c>
      <c r="C188" s="15" t="s">
        <v>537</v>
      </c>
      <c r="D188" s="16" t="s">
        <v>2143</v>
      </c>
      <c r="E188" s="42" t="s">
        <v>2789</v>
      </c>
      <c r="F188" s="109" t="s">
        <v>2750</v>
      </c>
      <c r="G188" s="17" t="s">
        <v>2876</v>
      </c>
      <c r="H188" s="99">
        <v>282</v>
      </c>
      <c r="I188" s="83">
        <f t="shared" si="20"/>
        <v>0</v>
      </c>
      <c r="J188" s="84">
        <f t="shared" si="21"/>
        <v>0</v>
      </c>
      <c r="K188" s="72"/>
      <c r="L188" s="73">
        <f t="shared" si="22"/>
        <v>0</v>
      </c>
      <c r="M188" s="72"/>
      <c r="N188" s="73">
        <f t="shared" si="23"/>
        <v>0</v>
      </c>
      <c r="O188" s="72"/>
      <c r="P188" s="73">
        <f t="shared" si="24"/>
        <v>0</v>
      </c>
      <c r="Q188" s="72"/>
      <c r="R188" s="73">
        <f t="shared" si="25"/>
        <v>0</v>
      </c>
      <c r="S188" s="72"/>
      <c r="T188" s="73">
        <f t="shared" si="26"/>
        <v>0</v>
      </c>
      <c r="U188" s="72"/>
      <c r="V188" s="73">
        <f t="shared" si="27"/>
        <v>0</v>
      </c>
      <c r="W188" s="72"/>
      <c r="X188" s="73">
        <f t="shared" si="28"/>
        <v>0</v>
      </c>
    </row>
    <row r="189" spans="1:24" ht="39.75" customHeight="1">
      <c r="A189" s="53"/>
      <c r="B189" s="110">
        <v>112</v>
      </c>
      <c r="C189" s="30"/>
      <c r="D189" s="31" t="s">
        <v>1065</v>
      </c>
      <c r="E189" s="31"/>
      <c r="F189" s="109"/>
      <c r="G189" s="17"/>
      <c r="H189" s="99"/>
      <c r="I189" s="83">
        <f t="shared" si="20"/>
        <v>0</v>
      </c>
      <c r="J189" s="84">
        <f t="shared" si="21"/>
        <v>0</v>
      </c>
      <c r="K189" s="72"/>
      <c r="L189" s="73">
        <f t="shared" si="22"/>
        <v>0</v>
      </c>
      <c r="M189" s="72"/>
      <c r="N189" s="73">
        <f t="shared" si="23"/>
        <v>0</v>
      </c>
      <c r="O189" s="72"/>
      <c r="P189" s="73">
        <f t="shared" si="24"/>
        <v>0</v>
      </c>
      <c r="Q189" s="72"/>
      <c r="R189" s="73">
        <f t="shared" si="25"/>
        <v>0</v>
      </c>
      <c r="S189" s="72"/>
      <c r="T189" s="73">
        <f t="shared" si="26"/>
        <v>0</v>
      </c>
      <c r="U189" s="72"/>
      <c r="V189" s="73">
        <f t="shared" si="27"/>
        <v>0</v>
      </c>
      <c r="W189" s="72"/>
      <c r="X189" s="73">
        <f t="shared" si="28"/>
        <v>0</v>
      </c>
    </row>
    <row r="190" spans="1:24" ht="38.25">
      <c r="A190" s="53">
        <v>150</v>
      </c>
      <c r="B190" s="21" t="s">
        <v>2144</v>
      </c>
      <c r="C190" s="15" t="s">
        <v>2145</v>
      </c>
      <c r="D190" s="16" t="s">
        <v>2146</v>
      </c>
      <c r="E190" s="16"/>
      <c r="F190" s="109" t="s">
        <v>2147</v>
      </c>
      <c r="G190" s="17" t="s">
        <v>2876</v>
      </c>
      <c r="H190" s="99">
        <v>213</v>
      </c>
      <c r="I190" s="83">
        <f t="shared" si="20"/>
        <v>0</v>
      </c>
      <c r="J190" s="84">
        <f t="shared" si="21"/>
        <v>0</v>
      </c>
      <c r="K190" s="72"/>
      <c r="L190" s="73">
        <f t="shared" si="22"/>
        <v>0</v>
      </c>
      <c r="M190" s="72"/>
      <c r="N190" s="73">
        <f t="shared" si="23"/>
        <v>0</v>
      </c>
      <c r="O190" s="72"/>
      <c r="P190" s="73">
        <f t="shared" si="24"/>
        <v>0</v>
      </c>
      <c r="Q190" s="72"/>
      <c r="R190" s="73">
        <f t="shared" si="25"/>
        <v>0</v>
      </c>
      <c r="S190" s="72"/>
      <c r="T190" s="73">
        <f t="shared" si="26"/>
        <v>0</v>
      </c>
      <c r="U190" s="72"/>
      <c r="V190" s="73">
        <f t="shared" si="27"/>
        <v>0</v>
      </c>
      <c r="W190" s="72"/>
      <c r="X190" s="73">
        <f t="shared" si="28"/>
        <v>0</v>
      </c>
    </row>
    <row r="191" spans="1:24" ht="39.75" customHeight="1">
      <c r="A191" s="53">
        <f t="shared" si="31"/>
        <v>151</v>
      </c>
      <c r="B191" s="21" t="s">
        <v>2148</v>
      </c>
      <c r="C191" s="15" t="s">
        <v>2145</v>
      </c>
      <c r="D191" s="16" t="s">
        <v>2149</v>
      </c>
      <c r="E191" s="16"/>
      <c r="F191" s="109" t="s">
        <v>2150</v>
      </c>
      <c r="G191" s="17" t="s">
        <v>2876</v>
      </c>
      <c r="H191" s="99">
        <v>213</v>
      </c>
      <c r="I191" s="83">
        <f t="shared" si="20"/>
        <v>0</v>
      </c>
      <c r="J191" s="84">
        <f t="shared" si="21"/>
        <v>0</v>
      </c>
      <c r="K191" s="72"/>
      <c r="L191" s="73">
        <f t="shared" si="22"/>
        <v>0</v>
      </c>
      <c r="M191" s="72"/>
      <c r="N191" s="73">
        <f t="shared" si="23"/>
        <v>0</v>
      </c>
      <c r="O191" s="72"/>
      <c r="P191" s="73">
        <f t="shared" si="24"/>
        <v>0</v>
      </c>
      <c r="Q191" s="72"/>
      <c r="R191" s="73">
        <f t="shared" si="25"/>
        <v>0</v>
      </c>
      <c r="S191" s="72"/>
      <c r="T191" s="73">
        <f t="shared" si="26"/>
        <v>0</v>
      </c>
      <c r="U191" s="72"/>
      <c r="V191" s="73">
        <f t="shared" si="27"/>
        <v>0</v>
      </c>
      <c r="W191" s="72"/>
      <c r="X191" s="73">
        <f t="shared" si="28"/>
        <v>0</v>
      </c>
    </row>
    <row r="192" spans="1:24" ht="39.75" customHeight="1">
      <c r="A192" s="53">
        <f t="shared" si="31"/>
        <v>152</v>
      </c>
      <c r="B192" s="21" t="s">
        <v>2151</v>
      </c>
      <c r="C192" s="15" t="s">
        <v>2145</v>
      </c>
      <c r="D192" s="16" t="s">
        <v>2152</v>
      </c>
      <c r="E192" s="16"/>
      <c r="F192" s="109" t="s">
        <v>2153</v>
      </c>
      <c r="G192" s="17" t="s">
        <v>2876</v>
      </c>
      <c r="H192" s="99">
        <v>213</v>
      </c>
      <c r="I192" s="83">
        <f t="shared" si="20"/>
        <v>0</v>
      </c>
      <c r="J192" s="84">
        <f t="shared" si="21"/>
        <v>0</v>
      </c>
      <c r="K192" s="72"/>
      <c r="L192" s="73">
        <f t="shared" si="22"/>
        <v>0</v>
      </c>
      <c r="M192" s="72"/>
      <c r="N192" s="73">
        <f t="shared" si="23"/>
        <v>0</v>
      </c>
      <c r="O192" s="72"/>
      <c r="P192" s="73">
        <f t="shared" si="24"/>
        <v>0</v>
      </c>
      <c r="Q192" s="72"/>
      <c r="R192" s="73">
        <f t="shared" si="25"/>
        <v>0</v>
      </c>
      <c r="S192" s="72"/>
      <c r="T192" s="73">
        <f t="shared" si="26"/>
        <v>0</v>
      </c>
      <c r="U192" s="72"/>
      <c r="V192" s="73">
        <f t="shared" si="27"/>
        <v>0</v>
      </c>
      <c r="W192" s="72"/>
      <c r="X192" s="73">
        <f t="shared" si="28"/>
        <v>0</v>
      </c>
    </row>
    <row r="193" spans="1:24">
      <c r="A193" s="53"/>
      <c r="B193" s="110">
        <v>113</v>
      </c>
      <c r="C193" s="30"/>
      <c r="D193" s="31" t="s">
        <v>991</v>
      </c>
      <c r="E193" s="31"/>
      <c r="F193" s="113"/>
      <c r="G193" s="17"/>
      <c r="H193" s="99"/>
      <c r="I193" s="83">
        <f t="shared" si="20"/>
        <v>0</v>
      </c>
      <c r="J193" s="84">
        <f t="shared" si="21"/>
        <v>0</v>
      </c>
      <c r="K193" s="72"/>
      <c r="L193" s="73">
        <f t="shared" si="22"/>
        <v>0</v>
      </c>
      <c r="M193" s="72"/>
      <c r="N193" s="73">
        <f t="shared" si="23"/>
        <v>0</v>
      </c>
      <c r="O193" s="72"/>
      <c r="P193" s="73">
        <f t="shared" si="24"/>
        <v>0</v>
      </c>
      <c r="Q193" s="72"/>
      <c r="R193" s="73">
        <f t="shared" si="25"/>
        <v>0</v>
      </c>
      <c r="S193" s="72"/>
      <c r="T193" s="73">
        <f t="shared" si="26"/>
        <v>0</v>
      </c>
      <c r="U193" s="72"/>
      <c r="V193" s="73">
        <f t="shared" si="27"/>
        <v>0</v>
      </c>
      <c r="W193" s="72"/>
      <c r="X193" s="73">
        <f t="shared" si="28"/>
        <v>0</v>
      </c>
    </row>
    <row r="194" spans="1:24" ht="39.75" customHeight="1">
      <c r="A194" s="53">
        <v>153</v>
      </c>
      <c r="B194" s="21" t="s">
        <v>2154</v>
      </c>
      <c r="C194" s="15" t="s">
        <v>461</v>
      </c>
      <c r="D194" s="22" t="s">
        <v>1129</v>
      </c>
      <c r="E194" s="22"/>
      <c r="F194" s="109" t="s">
        <v>2155</v>
      </c>
      <c r="G194" s="17" t="s">
        <v>2876</v>
      </c>
      <c r="H194" s="99">
        <v>190</v>
      </c>
      <c r="I194" s="83">
        <f t="shared" si="20"/>
        <v>0</v>
      </c>
      <c r="J194" s="84">
        <f t="shared" si="21"/>
        <v>0</v>
      </c>
      <c r="K194" s="72"/>
      <c r="L194" s="73">
        <f t="shared" si="22"/>
        <v>0</v>
      </c>
      <c r="M194" s="72"/>
      <c r="N194" s="73">
        <f t="shared" si="23"/>
        <v>0</v>
      </c>
      <c r="O194" s="72"/>
      <c r="P194" s="73">
        <f t="shared" si="24"/>
        <v>0</v>
      </c>
      <c r="Q194" s="72"/>
      <c r="R194" s="73">
        <f t="shared" si="25"/>
        <v>0</v>
      </c>
      <c r="S194" s="72"/>
      <c r="T194" s="73">
        <f t="shared" si="26"/>
        <v>0</v>
      </c>
      <c r="U194" s="72"/>
      <c r="V194" s="73">
        <f t="shared" si="27"/>
        <v>0</v>
      </c>
      <c r="W194" s="72"/>
      <c r="X194" s="73">
        <f t="shared" si="28"/>
        <v>0</v>
      </c>
    </row>
    <row r="195" spans="1:24" ht="38.25">
      <c r="A195" s="53">
        <f t="shared" si="31"/>
        <v>154</v>
      </c>
      <c r="B195" s="21" t="s">
        <v>2156</v>
      </c>
      <c r="C195" s="15" t="s">
        <v>461</v>
      </c>
      <c r="D195" s="16" t="s">
        <v>1130</v>
      </c>
      <c r="E195" s="16"/>
      <c r="F195" s="109" t="s">
        <v>2157</v>
      </c>
      <c r="G195" s="17" t="s">
        <v>2876</v>
      </c>
      <c r="H195" s="99">
        <v>190</v>
      </c>
      <c r="I195" s="83">
        <f t="shared" si="20"/>
        <v>0</v>
      </c>
      <c r="J195" s="84">
        <f t="shared" si="21"/>
        <v>0</v>
      </c>
      <c r="K195" s="72"/>
      <c r="L195" s="73">
        <f t="shared" si="22"/>
        <v>0</v>
      </c>
      <c r="M195" s="72"/>
      <c r="N195" s="73">
        <f t="shared" si="23"/>
        <v>0</v>
      </c>
      <c r="O195" s="72"/>
      <c r="P195" s="73">
        <f t="shared" si="24"/>
        <v>0</v>
      </c>
      <c r="Q195" s="72"/>
      <c r="R195" s="73">
        <f t="shared" si="25"/>
        <v>0</v>
      </c>
      <c r="S195" s="72"/>
      <c r="T195" s="73">
        <f t="shared" si="26"/>
        <v>0</v>
      </c>
      <c r="U195" s="72"/>
      <c r="V195" s="73">
        <f t="shared" si="27"/>
        <v>0</v>
      </c>
      <c r="W195" s="72"/>
      <c r="X195" s="73">
        <f t="shared" si="28"/>
        <v>0</v>
      </c>
    </row>
    <row r="196" spans="1:24" ht="39.75" customHeight="1">
      <c r="A196" s="53">
        <f t="shared" si="31"/>
        <v>155</v>
      </c>
      <c r="B196" s="21" t="s">
        <v>2158</v>
      </c>
      <c r="C196" s="15" t="s">
        <v>461</v>
      </c>
      <c r="D196" s="16" t="s">
        <v>111</v>
      </c>
      <c r="E196" s="16"/>
      <c r="F196" s="109" t="s">
        <v>2159</v>
      </c>
      <c r="G196" s="17" t="s">
        <v>2876</v>
      </c>
      <c r="H196" s="99">
        <v>190</v>
      </c>
      <c r="I196" s="83">
        <f t="shared" si="20"/>
        <v>0</v>
      </c>
      <c r="J196" s="84">
        <f t="shared" si="21"/>
        <v>0</v>
      </c>
      <c r="K196" s="72"/>
      <c r="L196" s="73">
        <f t="shared" si="22"/>
        <v>0</v>
      </c>
      <c r="M196" s="72"/>
      <c r="N196" s="73">
        <f t="shared" si="23"/>
        <v>0</v>
      </c>
      <c r="O196" s="72"/>
      <c r="P196" s="73">
        <f t="shared" si="24"/>
        <v>0</v>
      </c>
      <c r="Q196" s="72"/>
      <c r="R196" s="73">
        <f t="shared" si="25"/>
        <v>0</v>
      </c>
      <c r="S196" s="72"/>
      <c r="T196" s="73">
        <f t="shared" si="26"/>
        <v>0</v>
      </c>
      <c r="U196" s="72"/>
      <c r="V196" s="73">
        <f t="shared" si="27"/>
        <v>0</v>
      </c>
      <c r="W196" s="72"/>
      <c r="X196" s="73">
        <f t="shared" si="28"/>
        <v>0</v>
      </c>
    </row>
    <row r="197" spans="1:24" ht="38.25">
      <c r="A197" s="53">
        <f t="shared" si="31"/>
        <v>156</v>
      </c>
      <c r="B197" s="21" t="s">
        <v>2160</v>
      </c>
      <c r="C197" s="15" t="s">
        <v>461</v>
      </c>
      <c r="D197" s="16" t="s">
        <v>1140</v>
      </c>
      <c r="E197" s="16"/>
      <c r="F197" s="109" t="s">
        <v>2161</v>
      </c>
      <c r="G197" s="17" t="s">
        <v>2876</v>
      </c>
      <c r="H197" s="99">
        <v>190</v>
      </c>
      <c r="I197" s="83">
        <f t="shared" si="20"/>
        <v>0</v>
      </c>
      <c r="J197" s="84">
        <f t="shared" si="21"/>
        <v>0</v>
      </c>
      <c r="K197" s="72"/>
      <c r="L197" s="73">
        <f t="shared" si="22"/>
        <v>0</v>
      </c>
      <c r="M197" s="72"/>
      <c r="N197" s="73">
        <f t="shared" si="23"/>
        <v>0</v>
      </c>
      <c r="O197" s="72"/>
      <c r="P197" s="73">
        <f t="shared" si="24"/>
        <v>0</v>
      </c>
      <c r="Q197" s="72"/>
      <c r="R197" s="73">
        <f t="shared" si="25"/>
        <v>0</v>
      </c>
      <c r="S197" s="72"/>
      <c r="T197" s="73">
        <f t="shared" si="26"/>
        <v>0</v>
      </c>
      <c r="U197" s="72"/>
      <c r="V197" s="73">
        <f t="shared" si="27"/>
        <v>0</v>
      </c>
      <c r="W197" s="72"/>
      <c r="X197" s="73">
        <f t="shared" si="28"/>
        <v>0</v>
      </c>
    </row>
    <row r="198" spans="1:24" ht="39.75" customHeight="1">
      <c r="A198" s="53">
        <f t="shared" si="31"/>
        <v>157</v>
      </c>
      <c r="B198" s="21" t="s">
        <v>2162</v>
      </c>
      <c r="C198" s="15" t="s">
        <v>461</v>
      </c>
      <c r="D198" s="22" t="s">
        <v>1077</v>
      </c>
      <c r="E198" s="22"/>
      <c r="F198" s="109" t="s">
        <v>2163</v>
      </c>
      <c r="G198" s="17" t="s">
        <v>2876</v>
      </c>
      <c r="H198" s="99">
        <v>190</v>
      </c>
      <c r="I198" s="83">
        <f t="shared" si="20"/>
        <v>0</v>
      </c>
      <c r="J198" s="84">
        <f t="shared" si="21"/>
        <v>0</v>
      </c>
      <c r="K198" s="72"/>
      <c r="L198" s="73">
        <f t="shared" si="22"/>
        <v>0</v>
      </c>
      <c r="M198" s="72"/>
      <c r="N198" s="73">
        <f t="shared" si="23"/>
        <v>0</v>
      </c>
      <c r="O198" s="72"/>
      <c r="P198" s="73">
        <f t="shared" si="24"/>
        <v>0</v>
      </c>
      <c r="Q198" s="72"/>
      <c r="R198" s="73">
        <f t="shared" si="25"/>
        <v>0</v>
      </c>
      <c r="S198" s="72"/>
      <c r="T198" s="73">
        <f t="shared" si="26"/>
        <v>0</v>
      </c>
      <c r="U198" s="72"/>
      <c r="V198" s="73">
        <f t="shared" si="27"/>
        <v>0</v>
      </c>
      <c r="W198" s="72"/>
      <c r="X198" s="73">
        <f t="shared" si="28"/>
        <v>0</v>
      </c>
    </row>
    <row r="199" spans="1:24" ht="39.75" customHeight="1">
      <c r="A199" s="53">
        <f t="shared" si="31"/>
        <v>158</v>
      </c>
      <c r="B199" s="21" t="s">
        <v>2164</v>
      </c>
      <c r="C199" s="15" t="s">
        <v>1096</v>
      </c>
      <c r="D199" s="16" t="s">
        <v>2691</v>
      </c>
      <c r="E199" s="42" t="s">
        <v>2779</v>
      </c>
      <c r="F199" s="109" t="s">
        <v>2751</v>
      </c>
      <c r="G199" s="17" t="s">
        <v>2876</v>
      </c>
      <c r="H199" s="99">
        <v>282</v>
      </c>
      <c r="I199" s="83">
        <f t="shared" si="20"/>
        <v>0</v>
      </c>
      <c r="J199" s="84">
        <f t="shared" si="21"/>
        <v>0</v>
      </c>
      <c r="K199" s="72"/>
      <c r="L199" s="73">
        <f t="shared" si="22"/>
        <v>0</v>
      </c>
      <c r="M199" s="72"/>
      <c r="N199" s="73">
        <f t="shared" si="23"/>
        <v>0</v>
      </c>
      <c r="O199" s="72"/>
      <c r="P199" s="73">
        <f t="shared" si="24"/>
        <v>0</v>
      </c>
      <c r="Q199" s="72"/>
      <c r="R199" s="73">
        <f t="shared" si="25"/>
        <v>0</v>
      </c>
      <c r="S199" s="72"/>
      <c r="T199" s="73">
        <f t="shared" si="26"/>
        <v>0</v>
      </c>
      <c r="U199" s="72"/>
      <c r="V199" s="73">
        <f t="shared" si="27"/>
        <v>0</v>
      </c>
      <c r="W199" s="72"/>
      <c r="X199" s="73">
        <f t="shared" si="28"/>
        <v>0</v>
      </c>
    </row>
    <row r="200" spans="1:24" ht="39.75" customHeight="1">
      <c r="A200" s="53"/>
      <c r="B200" s="110">
        <v>118</v>
      </c>
      <c r="C200" s="15"/>
      <c r="D200" s="38" t="s">
        <v>29</v>
      </c>
      <c r="E200" s="38"/>
      <c r="F200" s="113"/>
      <c r="G200" s="17"/>
      <c r="H200" s="99"/>
      <c r="I200" s="83">
        <f t="shared" si="20"/>
        <v>0</v>
      </c>
      <c r="J200" s="84">
        <f t="shared" si="21"/>
        <v>0</v>
      </c>
      <c r="K200" s="72"/>
      <c r="L200" s="73">
        <f t="shared" si="22"/>
        <v>0</v>
      </c>
      <c r="M200" s="72"/>
      <c r="N200" s="73">
        <f t="shared" si="23"/>
        <v>0</v>
      </c>
      <c r="O200" s="72"/>
      <c r="P200" s="73">
        <f t="shared" si="24"/>
        <v>0</v>
      </c>
      <c r="Q200" s="72"/>
      <c r="R200" s="73">
        <f t="shared" si="25"/>
        <v>0</v>
      </c>
      <c r="S200" s="72"/>
      <c r="T200" s="73">
        <f t="shared" si="26"/>
        <v>0</v>
      </c>
      <c r="U200" s="72"/>
      <c r="V200" s="73">
        <f t="shared" si="27"/>
        <v>0</v>
      </c>
      <c r="W200" s="72"/>
      <c r="X200" s="73">
        <f t="shared" si="28"/>
        <v>0</v>
      </c>
    </row>
    <row r="201" spans="1:24" ht="38.25">
      <c r="A201" s="53">
        <v>159</v>
      </c>
      <c r="B201" s="21" t="s">
        <v>2165</v>
      </c>
      <c r="C201" s="15" t="s">
        <v>1380</v>
      </c>
      <c r="D201" s="22" t="s">
        <v>2166</v>
      </c>
      <c r="E201" s="22"/>
      <c r="F201" s="109" t="s">
        <v>2167</v>
      </c>
      <c r="G201" s="17" t="s">
        <v>2876</v>
      </c>
      <c r="H201" s="99">
        <v>190</v>
      </c>
      <c r="I201" s="83">
        <f t="shared" si="20"/>
        <v>0</v>
      </c>
      <c r="J201" s="84">
        <f t="shared" si="21"/>
        <v>0</v>
      </c>
      <c r="K201" s="72"/>
      <c r="L201" s="73">
        <f t="shared" si="22"/>
        <v>0</v>
      </c>
      <c r="M201" s="72"/>
      <c r="N201" s="73">
        <f t="shared" si="23"/>
        <v>0</v>
      </c>
      <c r="O201" s="72"/>
      <c r="P201" s="73">
        <f t="shared" si="24"/>
        <v>0</v>
      </c>
      <c r="Q201" s="72"/>
      <c r="R201" s="73">
        <f t="shared" si="25"/>
        <v>0</v>
      </c>
      <c r="S201" s="72"/>
      <c r="T201" s="73">
        <f t="shared" si="26"/>
        <v>0</v>
      </c>
      <c r="U201" s="72"/>
      <c r="V201" s="73">
        <f t="shared" si="27"/>
        <v>0</v>
      </c>
      <c r="W201" s="72"/>
      <c r="X201" s="73">
        <f t="shared" si="28"/>
        <v>0</v>
      </c>
    </row>
    <row r="202" spans="1:24" ht="38.25">
      <c r="A202" s="53">
        <f t="shared" si="31"/>
        <v>160</v>
      </c>
      <c r="B202" s="21" t="s">
        <v>2168</v>
      </c>
      <c r="C202" s="15" t="s">
        <v>1380</v>
      </c>
      <c r="D202" s="22" t="s">
        <v>2169</v>
      </c>
      <c r="E202" s="22"/>
      <c r="F202" s="109" t="s">
        <v>2170</v>
      </c>
      <c r="G202" s="17" t="s">
        <v>2876</v>
      </c>
      <c r="H202" s="99">
        <v>190</v>
      </c>
      <c r="I202" s="83">
        <f t="shared" ref="I202:I265" si="32">K202+M202+O202+Q202+S202+U202+W202</f>
        <v>0</v>
      </c>
      <c r="J202" s="84">
        <f t="shared" ref="J202:J265" si="33">H202*I202</f>
        <v>0</v>
      </c>
      <c r="K202" s="72"/>
      <c r="L202" s="73">
        <f t="shared" ref="L202:L265" si="34">K202*H202</f>
        <v>0</v>
      </c>
      <c r="M202" s="72"/>
      <c r="N202" s="73">
        <f t="shared" ref="N202:N265" si="35">H202*M202</f>
        <v>0</v>
      </c>
      <c r="O202" s="72"/>
      <c r="P202" s="73">
        <f t="shared" ref="P202:P265" si="36">H202*O202</f>
        <v>0</v>
      </c>
      <c r="Q202" s="72"/>
      <c r="R202" s="73">
        <f t="shared" ref="R202:R265" si="37">H202*Q202</f>
        <v>0</v>
      </c>
      <c r="S202" s="72"/>
      <c r="T202" s="73">
        <f t="shared" ref="T202:T265" si="38">H202*S202</f>
        <v>0</v>
      </c>
      <c r="U202" s="72"/>
      <c r="V202" s="73">
        <f t="shared" ref="V202:V265" si="39">H202*U202</f>
        <v>0</v>
      </c>
      <c r="W202" s="72"/>
      <c r="X202" s="73">
        <f t="shared" ref="X202:X265" si="40">H202*W202</f>
        <v>0</v>
      </c>
    </row>
    <row r="203" spans="1:24" ht="38.25">
      <c r="A203" s="53">
        <f t="shared" si="31"/>
        <v>161</v>
      </c>
      <c r="B203" s="21" t="s">
        <v>2171</v>
      </c>
      <c r="C203" s="15" t="s">
        <v>1380</v>
      </c>
      <c r="D203" s="22" t="s">
        <v>2172</v>
      </c>
      <c r="E203" s="22"/>
      <c r="F203" s="109" t="s">
        <v>2173</v>
      </c>
      <c r="G203" s="17" t="s">
        <v>2876</v>
      </c>
      <c r="H203" s="99">
        <v>190</v>
      </c>
      <c r="I203" s="83">
        <f t="shared" si="32"/>
        <v>0</v>
      </c>
      <c r="J203" s="84">
        <f t="shared" si="33"/>
        <v>0</v>
      </c>
      <c r="K203" s="72"/>
      <c r="L203" s="73">
        <f t="shared" si="34"/>
        <v>0</v>
      </c>
      <c r="M203" s="72"/>
      <c r="N203" s="73">
        <f t="shared" si="35"/>
        <v>0</v>
      </c>
      <c r="O203" s="72"/>
      <c r="P203" s="73">
        <f t="shared" si="36"/>
        <v>0</v>
      </c>
      <c r="Q203" s="72"/>
      <c r="R203" s="73">
        <f t="shared" si="37"/>
        <v>0</v>
      </c>
      <c r="S203" s="72"/>
      <c r="T203" s="73">
        <f t="shared" si="38"/>
        <v>0</v>
      </c>
      <c r="U203" s="72"/>
      <c r="V203" s="73">
        <f t="shared" si="39"/>
        <v>0</v>
      </c>
      <c r="W203" s="72"/>
      <c r="X203" s="73">
        <f t="shared" si="40"/>
        <v>0</v>
      </c>
    </row>
    <row r="204" spans="1:24" ht="39.75" customHeight="1">
      <c r="A204" s="53">
        <f t="shared" si="31"/>
        <v>162</v>
      </c>
      <c r="B204" s="21" t="s">
        <v>2174</v>
      </c>
      <c r="C204" s="15" t="s">
        <v>1380</v>
      </c>
      <c r="D204" s="22" t="s">
        <v>2175</v>
      </c>
      <c r="E204" s="22"/>
      <c r="F204" s="109" t="s">
        <v>2176</v>
      </c>
      <c r="G204" s="17" t="s">
        <v>2876</v>
      </c>
      <c r="H204" s="99">
        <v>190</v>
      </c>
      <c r="I204" s="83">
        <f t="shared" si="32"/>
        <v>0</v>
      </c>
      <c r="J204" s="84">
        <f t="shared" si="33"/>
        <v>0</v>
      </c>
      <c r="K204" s="72"/>
      <c r="L204" s="73">
        <f t="shared" si="34"/>
        <v>0</v>
      </c>
      <c r="M204" s="72"/>
      <c r="N204" s="73">
        <f t="shared" si="35"/>
        <v>0</v>
      </c>
      <c r="O204" s="72"/>
      <c r="P204" s="73">
        <f t="shared" si="36"/>
        <v>0</v>
      </c>
      <c r="Q204" s="72"/>
      <c r="R204" s="73">
        <f t="shared" si="37"/>
        <v>0</v>
      </c>
      <c r="S204" s="72"/>
      <c r="T204" s="73">
        <f t="shared" si="38"/>
        <v>0</v>
      </c>
      <c r="U204" s="72"/>
      <c r="V204" s="73">
        <f t="shared" si="39"/>
        <v>0</v>
      </c>
      <c r="W204" s="72"/>
      <c r="X204" s="73">
        <f t="shared" si="40"/>
        <v>0</v>
      </c>
    </row>
    <row r="205" spans="1:24" ht="39.75" customHeight="1">
      <c r="A205" s="53"/>
      <c r="B205" s="15"/>
      <c r="C205" s="62"/>
      <c r="D205" s="112" t="s">
        <v>2177</v>
      </c>
      <c r="E205" s="112"/>
      <c r="F205" s="118"/>
      <c r="G205" s="17"/>
      <c r="H205" s="99"/>
      <c r="I205" s="83">
        <f t="shared" si="32"/>
        <v>0</v>
      </c>
      <c r="J205" s="84">
        <f t="shared" si="33"/>
        <v>0</v>
      </c>
      <c r="K205" s="72"/>
      <c r="L205" s="73">
        <f t="shared" si="34"/>
        <v>0</v>
      </c>
      <c r="M205" s="72"/>
      <c r="N205" s="73">
        <f t="shared" si="35"/>
        <v>0</v>
      </c>
      <c r="O205" s="72"/>
      <c r="P205" s="73">
        <f t="shared" si="36"/>
        <v>0</v>
      </c>
      <c r="Q205" s="72"/>
      <c r="R205" s="73">
        <f t="shared" si="37"/>
        <v>0</v>
      </c>
      <c r="S205" s="72"/>
      <c r="T205" s="73">
        <f t="shared" si="38"/>
        <v>0</v>
      </c>
      <c r="U205" s="72"/>
      <c r="V205" s="73">
        <f t="shared" si="39"/>
        <v>0</v>
      </c>
      <c r="W205" s="72"/>
      <c r="X205" s="73">
        <f t="shared" si="40"/>
        <v>0</v>
      </c>
    </row>
    <row r="206" spans="1:24" ht="39.75" customHeight="1">
      <c r="A206" s="53"/>
      <c r="B206" s="110">
        <v>111</v>
      </c>
      <c r="C206" s="16"/>
      <c r="D206" s="31" t="s">
        <v>256</v>
      </c>
      <c r="E206" s="31"/>
      <c r="F206" s="113"/>
      <c r="G206" s="17"/>
      <c r="H206" s="99"/>
      <c r="I206" s="83">
        <f t="shared" si="32"/>
        <v>0</v>
      </c>
      <c r="J206" s="84">
        <f t="shared" si="33"/>
        <v>0</v>
      </c>
      <c r="K206" s="72"/>
      <c r="L206" s="73">
        <f t="shared" si="34"/>
        <v>0</v>
      </c>
      <c r="M206" s="72"/>
      <c r="N206" s="73">
        <f t="shared" si="35"/>
        <v>0</v>
      </c>
      <c r="O206" s="72"/>
      <c r="P206" s="73">
        <f t="shared" si="36"/>
        <v>0</v>
      </c>
      <c r="Q206" s="72"/>
      <c r="R206" s="73">
        <f t="shared" si="37"/>
        <v>0</v>
      </c>
      <c r="S206" s="72"/>
      <c r="T206" s="73">
        <f t="shared" si="38"/>
        <v>0</v>
      </c>
      <c r="U206" s="72"/>
      <c r="V206" s="73">
        <f t="shared" si="39"/>
        <v>0</v>
      </c>
      <c r="W206" s="72"/>
      <c r="X206" s="73">
        <f t="shared" si="40"/>
        <v>0</v>
      </c>
    </row>
    <row r="207" spans="1:24" ht="39.75" customHeight="1">
      <c r="A207" s="53">
        <v>163</v>
      </c>
      <c r="B207" s="21" t="s">
        <v>2178</v>
      </c>
      <c r="C207" s="22" t="s">
        <v>2179</v>
      </c>
      <c r="D207" s="22" t="s">
        <v>1764</v>
      </c>
      <c r="E207" s="22"/>
      <c r="F207" s="109" t="s">
        <v>2180</v>
      </c>
      <c r="G207" s="17" t="s">
        <v>2876</v>
      </c>
      <c r="H207" s="99">
        <v>253</v>
      </c>
      <c r="I207" s="83">
        <f t="shared" si="32"/>
        <v>0</v>
      </c>
      <c r="J207" s="84">
        <f t="shared" si="33"/>
        <v>0</v>
      </c>
      <c r="K207" s="72"/>
      <c r="L207" s="73">
        <f t="shared" si="34"/>
        <v>0</v>
      </c>
      <c r="M207" s="72"/>
      <c r="N207" s="73">
        <f t="shared" si="35"/>
        <v>0</v>
      </c>
      <c r="O207" s="72"/>
      <c r="P207" s="73">
        <f t="shared" si="36"/>
        <v>0</v>
      </c>
      <c r="Q207" s="72"/>
      <c r="R207" s="73">
        <f t="shared" si="37"/>
        <v>0</v>
      </c>
      <c r="S207" s="72"/>
      <c r="T207" s="73">
        <f t="shared" si="38"/>
        <v>0</v>
      </c>
      <c r="U207" s="72"/>
      <c r="V207" s="73">
        <f t="shared" si="39"/>
        <v>0</v>
      </c>
      <c r="W207" s="72"/>
      <c r="X207" s="73">
        <f t="shared" si="40"/>
        <v>0</v>
      </c>
    </row>
    <row r="208" spans="1:24" ht="39.75" customHeight="1">
      <c r="A208" s="53">
        <f t="shared" si="31"/>
        <v>164</v>
      </c>
      <c r="B208" s="21" t="s">
        <v>2181</v>
      </c>
      <c r="C208" s="22" t="s">
        <v>2179</v>
      </c>
      <c r="D208" s="22" t="s">
        <v>1763</v>
      </c>
      <c r="E208" s="22"/>
      <c r="F208" s="109" t="s">
        <v>2182</v>
      </c>
      <c r="G208" s="17" t="s">
        <v>2876</v>
      </c>
      <c r="H208" s="99">
        <v>253</v>
      </c>
      <c r="I208" s="83">
        <f t="shared" si="32"/>
        <v>0</v>
      </c>
      <c r="J208" s="84">
        <f t="shared" si="33"/>
        <v>0</v>
      </c>
      <c r="K208" s="72"/>
      <c r="L208" s="73">
        <f t="shared" si="34"/>
        <v>0</v>
      </c>
      <c r="M208" s="72"/>
      <c r="N208" s="73">
        <f t="shared" si="35"/>
        <v>0</v>
      </c>
      <c r="O208" s="72"/>
      <c r="P208" s="73">
        <f t="shared" si="36"/>
        <v>0</v>
      </c>
      <c r="Q208" s="72"/>
      <c r="R208" s="73">
        <f t="shared" si="37"/>
        <v>0</v>
      </c>
      <c r="S208" s="72"/>
      <c r="T208" s="73">
        <f t="shared" si="38"/>
        <v>0</v>
      </c>
      <c r="U208" s="72"/>
      <c r="V208" s="73">
        <f t="shared" si="39"/>
        <v>0</v>
      </c>
      <c r="W208" s="72"/>
      <c r="X208" s="73">
        <f t="shared" si="40"/>
        <v>0</v>
      </c>
    </row>
    <row r="209" spans="1:24" ht="38.25">
      <c r="A209" s="53">
        <f t="shared" si="31"/>
        <v>165</v>
      </c>
      <c r="B209" s="21" t="s">
        <v>2183</v>
      </c>
      <c r="C209" s="22" t="s">
        <v>2179</v>
      </c>
      <c r="D209" s="22" t="s">
        <v>1765</v>
      </c>
      <c r="E209" s="22"/>
      <c r="F209" s="109" t="s">
        <v>2184</v>
      </c>
      <c r="G209" s="17" t="s">
        <v>2876</v>
      </c>
      <c r="H209" s="99">
        <v>253</v>
      </c>
      <c r="I209" s="83">
        <f t="shared" si="32"/>
        <v>0</v>
      </c>
      <c r="J209" s="84">
        <f t="shared" si="33"/>
        <v>0</v>
      </c>
      <c r="K209" s="72"/>
      <c r="L209" s="73">
        <f t="shared" si="34"/>
        <v>0</v>
      </c>
      <c r="M209" s="72"/>
      <c r="N209" s="73">
        <f t="shared" si="35"/>
        <v>0</v>
      </c>
      <c r="O209" s="72"/>
      <c r="P209" s="73">
        <f t="shared" si="36"/>
        <v>0</v>
      </c>
      <c r="Q209" s="72"/>
      <c r="R209" s="73">
        <f t="shared" si="37"/>
        <v>0</v>
      </c>
      <c r="S209" s="72"/>
      <c r="T209" s="73">
        <f t="shared" si="38"/>
        <v>0</v>
      </c>
      <c r="U209" s="72"/>
      <c r="V209" s="73">
        <f t="shared" si="39"/>
        <v>0</v>
      </c>
      <c r="W209" s="72"/>
      <c r="X209" s="73">
        <f t="shared" si="40"/>
        <v>0</v>
      </c>
    </row>
    <row r="210" spans="1:24" ht="38.25">
      <c r="A210" s="53">
        <f t="shared" si="31"/>
        <v>166</v>
      </c>
      <c r="B210" s="21" t="s">
        <v>2185</v>
      </c>
      <c r="C210" s="22" t="s">
        <v>2179</v>
      </c>
      <c r="D210" s="22" t="s">
        <v>1767</v>
      </c>
      <c r="E210" s="22"/>
      <c r="F210" s="109" t="s">
        <v>2186</v>
      </c>
      <c r="G210" s="17" t="s">
        <v>2876</v>
      </c>
      <c r="H210" s="99">
        <v>253</v>
      </c>
      <c r="I210" s="83">
        <f t="shared" si="32"/>
        <v>0</v>
      </c>
      <c r="J210" s="84">
        <f t="shared" si="33"/>
        <v>0</v>
      </c>
      <c r="K210" s="72"/>
      <c r="L210" s="73">
        <f t="shared" si="34"/>
        <v>0</v>
      </c>
      <c r="M210" s="72"/>
      <c r="N210" s="73">
        <f t="shared" si="35"/>
        <v>0</v>
      </c>
      <c r="O210" s="72"/>
      <c r="P210" s="73">
        <f t="shared" si="36"/>
        <v>0</v>
      </c>
      <c r="Q210" s="72"/>
      <c r="R210" s="73">
        <f t="shared" si="37"/>
        <v>0</v>
      </c>
      <c r="S210" s="72"/>
      <c r="T210" s="73">
        <f t="shared" si="38"/>
        <v>0</v>
      </c>
      <c r="U210" s="72"/>
      <c r="V210" s="73">
        <f t="shared" si="39"/>
        <v>0</v>
      </c>
      <c r="W210" s="72"/>
      <c r="X210" s="73">
        <f t="shared" si="40"/>
        <v>0</v>
      </c>
    </row>
    <row r="211" spans="1:24" ht="38.25">
      <c r="A211" s="53">
        <f t="shared" si="31"/>
        <v>167</v>
      </c>
      <c r="B211" s="21" t="s">
        <v>2187</v>
      </c>
      <c r="C211" s="22" t="s">
        <v>2179</v>
      </c>
      <c r="D211" s="22" t="s">
        <v>1769</v>
      </c>
      <c r="E211" s="22"/>
      <c r="F211" s="109" t="s">
        <v>2188</v>
      </c>
      <c r="G211" s="17" t="s">
        <v>2876</v>
      </c>
      <c r="H211" s="99">
        <v>190</v>
      </c>
      <c r="I211" s="83">
        <f t="shared" si="32"/>
        <v>0</v>
      </c>
      <c r="J211" s="84">
        <f t="shared" si="33"/>
        <v>0</v>
      </c>
      <c r="K211" s="72"/>
      <c r="L211" s="73">
        <f t="shared" si="34"/>
        <v>0</v>
      </c>
      <c r="M211" s="72"/>
      <c r="N211" s="73">
        <f t="shared" si="35"/>
        <v>0</v>
      </c>
      <c r="O211" s="72"/>
      <c r="P211" s="73">
        <f t="shared" si="36"/>
        <v>0</v>
      </c>
      <c r="Q211" s="72"/>
      <c r="R211" s="73">
        <f t="shared" si="37"/>
        <v>0</v>
      </c>
      <c r="S211" s="72"/>
      <c r="T211" s="73">
        <f t="shared" si="38"/>
        <v>0</v>
      </c>
      <c r="U211" s="72"/>
      <c r="V211" s="73">
        <f t="shared" si="39"/>
        <v>0</v>
      </c>
      <c r="W211" s="72"/>
      <c r="X211" s="73">
        <f t="shared" si="40"/>
        <v>0</v>
      </c>
    </row>
    <row r="212" spans="1:24" ht="38.25">
      <c r="A212" s="53">
        <f t="shared" si="31"/>
        <v>168</v>
      </c>
      <c r="B212" s="21" t="s">
        <v>2189</v>
      </c>
      <c r="C212" s="22" t="s">
        <v>2179</v>
      </c>
      <c r="D212" s="22" t="s">
        <v>1766</v>
      </c>
      <c r="E212" s="22"/>
      <c r="F212" s="109" t="s">
        <v>2190</v>
      </c>
      <c r="G212" s="17" t="s">
        <v>2876</v>
      </c>
      <c r="H212" s="99">
        <v>253</v>
      </c>
      <c r="I212" s="83">
        <f t="shared" si="32"/>
        <v>0</v>
      </c>
      <c r="J212" s="84">
        <f t="shared" si="33"/>
        <v>0</v>
      </c>
      <c r="K212" s="72"/>
      <c r="L212" s="73">
        <f t="shared" si="34"/>
        <v>0</v>
      </c>
      <c r="M212" s="72"/>
      <c r="N212" s="73">
        <f t="shared" si="35"/>
        <v>0</v>
      </c>
      <c r="O212" s="72"/>
      <c r="P212" s="73">
        <f t="shared" si="36"/>
        <v>0</v>
      </c>
      <c r="Q212" s="72"/>
      <c r="R212" s="73">
        <f t="shared" si="37"/>
        <v>0</v>
      </c>
      <c r="S212" s="72"/>
      <c r="T212" s="73">
        <f t="shared" si="38"/>
        <v>0</v>
      </c>
      <c r="U212" s="72"/>
      <c r="V212" s="73">
        <f t="shared" si="39"/>
        <v>0</v>
      </c>
      <c r="W212" s="72"/>
      <c r="X212" s="73">
        <f t="shared" si="40"/>
        <v>0</v>
      </c>
    </row>
    <row r="213" spans="1:24" ht="38.25">
      <c r="A213" s="53">
        <f t="shared" si="31"/>
        <v>169</v>
      </c>
      <c r="B213" s="21" t="s">
        <v>2191</v>
      </c>
      <c r="C213" s="22" t="s">
        <v>2179</v>
      </c>
      <c r="D213" s="22" t="s">
        <v>1771</v>
      </c>
      <c r="E213" s="22"/>
      <c r="F213" s="109" t="s">
        <v>2192</v>
      </c>
      <c r="G213" s="17" t="s">
        <v>2876</v>
      </c>
      <c r="H213" s="99">
        <v>190</v>
      </c>
      <c r="I213" s="83">
        <f t="shared" si="32"/>
        <v>0</v>
      </c>
      <c r="J213" s="84">
        <f t="shared" si="33"/>
        <v>0</v>
      </c>
      <c r="K213" s="72"/>
      <c r="L213" s="73">
        <f t="shared" si="34"/>
        <v>0</v>
      </c>
      <c r="M213" s="72"/>
      <c r="N213" s="73">
        <f t="shared" si="35"/>
        <v>0</v>
      </c>
      <c r="O213" s="72"/>
      <c r="P213" s="73">
        <f t="shared" si="36"/>
        <v>0</v>
      </c>
      <c r="Q213" s="72"/>
      <c r="R213" s="73">
        <f t="shared" si="37"/>
        <v>0</v>
      </c>
      <c r="S213" s="72"/>
      <c r="T213" s="73">
        <f t="shared" si="38"/>
        <v>0</v>
      </c>
      <c r="U213" s="72"/>
      <c r="V213" s="73">
        <f t="shared" si="39"/>
        <v>0</v>
      </c>
      <c r="W213" s="72"/>
      <c r="X213" s="73">
        <f t="shared" si="40"/>
        <v>0</v>
      </c>
    </row>
    <row r="214" spans="1:24" ht="38.25">
      <c r="A214" s="53">
        <f t="shared" si="31"/>
        <v>170</v>
      </c>
      <c r="B214" s="21" t="s">
        <v>2193</v>
      </c>
      <c r="C214" s="22" t="s">
        <v>2179</v>
      </c>
      <c r="D214" s="22" t="s">
        <v>1768</v>
      </c>
      <c r="E214" s="22"/>
      <c r="F214" s="109" t="s">
        <v>2194</v>
      </c>
      <c r="G214" s="17" t="s">
        <v>2876</v>
      </c>
      <c r="H214" s="99">
        <v>190</v>
      </c>
      <c r="I214" s="83">
        <f t="shared" si="32"/>
        <v>0</v>
      </c>
      <c r="J214" s="84">
        <f t="shared" si="33"/>
        <v>0</v>
      </c>
      <c r="K214" s="72"/>
      <c r="L214" s="73">
        <f t="shared" si="34"/>
        <v>0</v>
      </c>
      <c r="M214" s="72"/>
      <c r="N214" s="73">
        <f t="shared" si="35"/>
        <v>0</v>
      </c>
      <c r="O214" s="72"/>
      <c r="P214" s="73">
        <f t="shared" si="36"/>
        <v>0</v>
      </c>
      <c r="Q214" s="72"/>
      <c r="R214" s="73">
        <f t="shared" si="37"/>
        <v>0</v>
      </c>
      <c r="S214" s="72"/>
      <c r="T214" s="73">
        <f t="shared" si="38"/>
        <v>0</v>
      </c>
      <c r="U214" s="72"/>
      <c r="V214" s="73">
        <f t="shared" si="39"/>
        <v>0</v>
      </c>
      <c r="W214" s="72"/>
      <c r="X214" s="73">
        <f t="shared" si="40"/>
        <v>0</v>
      </c>
    </row>
    <row r="215" spans="1:24" ht="38.25">
      <c r="A215" s="53">
        <f t="shared" si="31"/>
        <v>171</v>
      </c>
      <c r="B215" s="15" t="s">
        <v>2195</v>
      </c>
      <c r="C215" s="22" t="s">
        <v>2179</v>
      </c>
      <c r="D215" s="22" t="s">
        <v>2196</v>
      </c>
      <c r="E215" s="22"/>
      <c r="F215" s="119" t="s">
        <v>2197</v>
      </c>
      <c r="G215" s="17" t="s">
        <v>2876</v>
      </c>
      <c r="H215" s="99">
        <v>253</v>
      </c>
      <c r="I215" s="83">
        <f t="shared" si="32"/>
        <v>0</v>
      </c>
      <c r="J215" s="84">
        <f t="shared" si="33"/>
        <v>0</v>
      </c>
      <c r="K215" s="72"/>
      <c r="L215" s="73">
        <f t="shared" si="34"/>
        <v>0</v>
      </c>
      <c r="M215" s="72"/>
      <c r="N215" s="73">
        <f t="shared" si="35"/>
        <v>0</v>
      </c>
      <c r="O215" s="72"/>
      <c r="P215" s="73">
        <f t="shared" si="36"/>
        <v>0</v>
      </c>
      <c r="Q215" s="72"/>
      <c r="R215" s="73">
        <f t="shared" si="37"/>
        <v>0</v>
      </c>
      <c r="S215" s="72"/>
      <c r="T215" s="73">
        <f t="shared" si="38"/>
        <v>0</v>
      </c>
      <c r="U215" s="72"/>
      <c r="V215" s="73">
        <f t="shared" si="39"/>
        <v>0</v>
      </c>
      <c r="W215" s="72"/>
      <c r="X215" s="73">
        <f t="shared" si="40"/>
        <v>0</v>
      </c>
    </row>
    <row r="216" spans="1:24" ht="38.25">
      <c r="A216" s="53">
        <f t="shared" si="31"/>
        <v>172</v>
      </c>
      <c r="B216" s="21" t="s">
        <v>2198</v>
      </c>
      <c r="C216" s="22" t="s">
        <v>2179</v>
      </c>
      <c r="D216" s="22" t="s">
        <v>1770</v>
      </c>
      <c r="E216" s="22"/>
      <c r="F216" s="109" t="s">
        <v>2199</v>
      </c>
      <c r="G216" s="17" t="s">
        <v>2876</v>
      </c>
      <c r="H216" s="99">
        <v>190</v>
      </c>
      <c r="I216" s="83">
        <f t="shared" si="32"/>
        <v>0</v>
      </c>
      <c r="J216" s="84">
        <f t="shared" si="33"/>
        <v>0</v>
      </c>
      <c r="K216" s="72"/>
      <c r="L216" s="73">
        <f t="shared" si="34"/>
        <v>0</v>
      </c>
      <c r="M216" s="72"/>
      <c r="N216" s="73">
        <f t="shared" si="35"/>
        <v>0</v>
      </c>
      <c r="O216" s="72"/>
      <c r="P216" s="73">
        <f t="shared" si="36"/>
        <v>0</v>
      </c>
      <c r="Q216" s="72"/>
      <c r="R216" s="73">
        <f t="shared" si="37"/>
        <v>0</v>
      </c>
      <c r="S216" s="72"/>
      <c r="T216" s="73">
        <f t="shared" si="38"/>
        <v>0</v>
      </c>
      <c r="U216" s="72"/>
      <c r="V216" s="73">
        <f t="shared" si="39"/>
        <v>0</v>
      </c>
      <c r="W216" s="72"/>
      <c r="X216" s="73">
        <f t="shared" si="40"/>
        <v>0</v>
      </c>
    </row>
    <row r="217" spans="1:24">
      <c r="A217" s="53"/>
      <c r="B217" s="110">
        <v>110</v>
      </c>
      <c r="C217" s="16"/>
      <c r="D217" s="31" t="s">
        <v>252</v>
      </c>
      <c r="E217" s="31"/>
      <c r="F217" s="113"/>
      <c r="G217" s="17"/>
      <c r="H217" s="99"/>
      <c r="I217" s="83">
        <f t="shared" si="32"/>
        <v>0</v>
      </c>
      <c r="J217" s="84">
        <f t="shared" si="33"/>
        <v>0</v>
      </c>
      <c r="K217" s="72"/>
      <c r="L217" s="73">
        <f t="shared" si="34"/>
        <v>0</v>
      </c>
      <c r="M217" s="72"/>
      <c r="N217" s="73">
        <f t="shared" si="35"/>
        <v>0</v>
      </c>
      <c r="O217" s="72"/>
      <c r="P217" s="73">
        <f t="shared" si="36"/>
        <v>0</v>
      </c>
      <c r="Q217" s="72"/>
      <c r="R217" s="73">
        <f t="shared" si="37"/>
        <v>0</v>
      </c>
      <c r="S217" s="72"/>
      <c r="T217" s="73">
        <f t="shared" si="38"/>
        <v>0</v>
      </c>
      <c r="U217" s="72"/>
      <c r="V217" s="73">
        <f t="shared" si="39"/>
        <v>0</v>
      </c>
      <c r="W217" s="72"/>
      <c r="X217" s="73">
        <f t="shared" si="40"/>
        <v>0</v>
      </c>
    </row>
    <row r="218" spans="1:24" ht="38.25">
      <c r="A218" s="53">
        <v>173</v>
      </c>
      <c r="B218" s="21" t="s">
        <v>2200</v>
      </c>
      <c r="C218" s="22" t="s">
        <v>2179</v>
      </c>
      <c r="D218" s="22" t="s">
        <v>1708</v>
      </c>
      <c r="E218" s="22"/>
      <c r="F218" s="109" t="s">
        <v>2201</v>
      </c>
      <c r="G218" s="17" t="s">
        <v>2876</v>
      </c>
      <c r="H218" s="99">
        <v>190</v>
      </c>
      <c r="I218" s="83">
        <f t="shared" si="32"/>
        <v>0</v>
      </c>
      <c r="J218" s="84">
        <f t="shared" si="33"/>
        <v>0</v>
      </c>
      <c r="K218" s="72"/>
      <c r="L218" s="73">
        <f t="shared" si="34"/>
        <v>0</v>
      </c>
      <c r="M218" s="72"/>
      <c r="N218" s="73">
        <f t="shared" si="35"/>
        <v>0</v>
      </c>
      <c r="O218" s="72"/>
      <c r="P218" s="73">
        <f t="shared" si="36"/>
        <v>0</v>
      </c>
      <c r="Q218" s="72"/>
      <c r="R218" s="73">
        <f t="shared" si="37"/>
        <v>0</v>
      </c>
      <c r="S218" s="72"/>
      <c r="T218" s="73">
        <f t="shared" si="38"/>
        <v>0</v>
      </c>
      <c r="U218" s="72"/>
      <c r="V218" s="73">
        <f t="shared" si="39"/>
        <v>0</v>
      </c>
      <c r="W218" s="72"/>
      <c r="X218" s="73">
        <f t="shared" si="40"/>
        <v>0</v>
      </c>
    </row>
    <row r="219" spans="1:24" ht="38.25">
      <c r="A219" s="53">
        <f t="shared" si="31"/>
        <v>174</v>
      </c>
      <c r="B219" s="21" t="s">
        <v>2884</v>
      </c>
      <c r="C219" s="22" t="s">
        <v>2179</v>
      </c>
      <c r="D219" s="22" t="s">
        <v>1709</v>
      </c>
      <c r="E219" s="22"/>
      <c r="F219" s="109" t="s">
        <v>2203</v>
      </c>
      <c r="G219" s="17" t="s">
        <v>2876</v>
      </c>
      <c r="H219" s="99">
        <v>224</v>
      </c>
      <c r="I219" s="83">
        <f t="shared" si="32"/>
        <v>0</v>
      </c>
      <c r="J219" s="84">
        <f t="shared" si="33"/>
        <v>0</v>
      </c>
      <c r="K219" s="72"/>
      <c r="L219" s="73">
        <f t="shared" si="34"/>
        <v>0</v>
      </c>
      <c r="M219" s="72"/>
      <c r="N219" s="73">
        <f t="shared" si="35"/>
        <v>0</v>
      </c>
      <c r="O219" s="72"/>
      <c r="P219" s="73">
        <f t="shared" si="36"/>
        <v>0</v>
      </c>
      <c r="Q219" s="72"/>
      <c r="R219" s="73">
        <f t="shared" si="37"/>
        <v>0</v>
      </c>
      <c r="S219" s="72"/>
      <c r="T219" s="73">
        <f t="shared" si="38"/>
        <v>0</v>
      </c>
      <c r="U219" s="72"/>
      <c r="V219" s="73">
        <f t="shared" si="39"/>
        <v>0</v>
      </c>
      <c r="W219" s="72"/>
      <c r="X219" s="73">
        <f t="shared" si="40"/>
        <v>0</v>
      </c>
    </row>
    <row r="220" spans="1:24" ht="38.25">
      <c r="A220" s="53">
        <f t="shared" si="31"/>
        <v>175</v>
      </c>
      <c r="B220" s="21" t="s">
        <v>2204</v>
      </c>
      <c r="C220" s="22" t="s">
        <v>2179</v>
      </c>
      <c r="D220" s="22" t="s">
        <v>1710</v>
      </c>
      <c r="E220" s="22"/>
      <c r="F220" s="109" t="s">
        <v>2205</v>
      </c>
      <c r="G220" s="17" t="s">
        <v>2876</v>
      </c>
      <c r="H220" s="99">
        <v>253</v>
      </c>
      <c r="I220" s="83">
        <f t="shared" si="32"/>
        <v>0</v>
      </c>
      <c r="J220" s="84">
        <f t="shared" si="33"/>
        <v>0</v>
      </c>
      <c r="K220" s="72"/>
      <c r="L220" s="73">
        <f t="shared" si="34"/>
        <v>0</v>
      </c>
      <c r="M220" s="72"/>
      <c r="N220" s="73">
        <f t="shared" si="35"/>
        <v>0</v>
      </c>
      <c r="O220" s="72"/>
      <c r="P220" s="73">
        <f t="shared" si="36"/>
        <v>0</v>
      </c>
      <c r="Q220" s="72"/>
      <c r="R220" s="73">
        <f t="shared" si="37"/>
        <v>0</v>
      </c>
      <c r="S220" s="72"/>
      <c r="T220" s="73">
        <f t="shared" si="38"/>
        <v>0</v>
      </c>
      <c r="U220" s="72"/>
      <c r="V220" s="73">
        <f t="shared" si="39"/>
        <v>0</v>
      </c>
      <c r="W220" s="72"/>
      <c r="X220" s="73">
        <f t="shared" si="40"/>
        <v>0</v>
      </c>
    </row>
    <row r="221" spans="1:24" ht="38.25">
      <c r="A221" s="53">
        <f t="shared" si="31"/>
        <v>176</v>
      </c>
      <c r="B221" s="21" t="s">
        <v>2206</v>
      </c>
      <c r="C221" s="22" t="s">
        <v>2179</v>
      </c>
      <c r="D221" s="22" t="s">
        <v>1711</v>
      </c>
      <c r="E221" s="22"/>
      <c r="F221" s="109" t="s">
        <v>2207</v>
      </c>
      <c r="G221" s="17" t="s">
        <v>2876</v>
      </c>
      <c r="H221" s="99">
        <v>253</v>
      </c>
      <c r="I221" s="83">
        <f t="shared" si="32"/>
        <v>0</v>
      </c>
      <c r="J221" s="84">
        <f t="shared" si="33"/>
        <v>0</v>
      </c>
      <c r="K221" s="72"/>
      <c r="L221" s="73">
        <f t="shared" si="34"/>
        <v>0</v>
      </c>
      <c r="M221" s="72"/>
      <c r="N221" s="73">
        <f t="shared" si="35"/>
        <v>0</v>
      </c>
      <c r="O221" s="72"/>
      <c r="P221" s="73">
        <f t="shared" si="36"/>
        <v>0</v>
      </c>
      <c r="Q221" s="72"/>
      <c r="R221" s="73">
        <f t="shared" si="37"/>
        <v>0</v>
      </c>
      <c r="S221" s="72"/>
      <c r="T221" s="73">
        <f t="shared" si="38"/>
        <v>0</v>
      </c>
      <c r="U221" s="72"/>
      <c r="V221" s="73">
        <f t="shared" si="39"/>
        <v>0</v>
      </c>
      <c r="W221" s="72"/>
      <c r="X221" s="73">
        <f t="shared" si="40"/>
        <v>0</v>
      </c>
    </row>
    <row r="222" spans="1:24" ht="38.25">
      <c r="A222" s="53">
        <f t="shared" si="31"/>
        <v>177</v>
      </c>
      <c r="B222" s="21" t="s">
        <v>2202</v>
      </c>
      <c r="C222" s="22" t="s">
        <v>2179</v>
      </c>
      <c r="D222" s="22" t="s">
        <v>1712</v>
      </c>
      <c r="E222" s="22"/>
      <c r="F222" s="109" t="s">
        <v>2208</v>
      </c>
      <c r="G222" s="17" t="s">
        <v>2876</v>
      </c>
      <c r="H222" s="99">
        <v>150</v>
      </c>
      <c r="I222" s="83">
        <f t="shared" si="32"/>
        <v>0</v>
      </c>
      <c r="J222" s="84">
        <f t="shared" si="33"/>
        <v>0</v>
      </c>
      <c r="K222" s="72"/>
      <c r="L222" s="73">
        <f t="shared" si="34"/>
        <v>0</v>
      </c>
      <c r="M222" s="72"/>
      <c r="N222" s="73">
        <f t="shared" si="35"/>
        <v>0</v>
      </c>
      <c r="O222" s="72"/>
      <c r="P222" s="73">
        <f t="shared" si="36"/>
        <v>0</v>
      </c>
      <c r="Q222" s="72"/>
      <c r="R222" s="73">
        <f t="shared" si="37"/>
        <v>0</v>
      </c>
      <c r="S222" s="72"/>
      <c r="T222" s="73">
        <f t="shared" si="38"/>
        <v>0</v>
      </c>
      <c r="U222" s="72"/>
      <c r="V222" s="73">
        <f t="shared" si="39"/>
        <v>0</v>
      </c>
      <c r="W222" s="72"/>
      <c r="X222" s="73">
        <f t="shared" si="40"/>
        <v>0</v>
      </c>
    </row>
    <row r="223" spans="1:24" ht="38.25">
      <c r="A223" s="53">
        <f t="shared" si="31"/>
        <v>178</v>
      </c>
      <c r="B223" s="21" t="s">
        <v>2209</v>
      </c>
      <c r="C223" s="22" t="s">
        <v>2179</v>
      </c>
      <c r="D223" s="22" t="s">
        <v>1713</v>
      </c>
      <c r="E223" s="22"/>
      <c r="F223" s="109" t="s">
        <v>2210</v>
      </c>
      <c r="G223" s="17" t="s">
        <v>2876</v>
      </c>
      <c r="H223" s="99">
        <v>190</v>
      </c>
      <c r="I223" s="83">
        <f t="shared" si="32"/>
        <v>0</v>
      </c>
      <c r="J223" s="84">
        <f t="shared" si="33"/>
        <v>0</v>
      </c>
      <c r="K223" s="72"/>
      <c r="L223" s="73">
        <f t="shared" si="34"/>
        <v>0</v>
      </c>
      <c r="M223" s="72"/>
      <c r="N223" s="73">
        <f t="shared" si="35"/>
        <v>0</v>
      </c>
      <c r="O223" s="72"/>
      <c r="P223" s="73">
        <f t="shared" si="36"/>
        <v>0</v>
      </c>
      <c r="Q223" s="72"/>
      <c r="R223" s="73">
        <f t="shared" si="37"/>
        <v>0</v>
      </c>
      <c r="S223" s="72"/>
      <c r="T223" s="73">
        <f t="shared" si="38"/>
        <v>0</v>
      </c>
      <c r="U223" s="72"/>
      <c r="V223" s="73">
        <f t="shared" si="39"/>
        <v>0</v>
      </c>
      <c r="W223" s="72"/>
      <c r="X223" s="73">
        <f t="shared" si="40"/>
        <v>0</v>
      </c>
    </row>
    <row r="224" spans="1:24" ht="38.25">
      <c r="A224" s="53">
        <f t="shared" si="31"/>
        <v>179</v>
      </c>
      <c r="B224" s="21" t="s">
        <v>2211</v>
      </c>
      <c r="C224" s="22" t="s">
        <v>2179</v>
      </c>
      <c r="D224" s="22" t="s">
        <v>1714</v>
      </c>
      <c r="E224" s="22"/>
      <c r="F224" s="109" t="s">
        <v>2212</v>
      </c>
      <c r="G224" s="17" t="s">
        <v>2876</v>
      </c>
      <c r="H224" s="99">
        <v>161</v>
      </c>
      <c r="I224" s="83">
        <f t="shared" si="32"/>
        <v>0</v>
      </c>
      <c r="J224" s="84">
        <f t="shared" si="33"/>
        <v>0</v>
      </c>
      <c r="K224" s="72"/>
      <c r="L224" s="73">
        <f t="shared" si="34"/>
        <v>0</v>
      </c>
      <c r="M224" s="72"/>
      <c r="N224" s="73">
        <f t="shared" si="35"/>
        <v>0</v>
      </c>
      <c r="O224" s="72"/>
      <c r="P224" s="73">
        <f t="shared" si="36"/>
        <v>0</v>
      </c>
      <c r="Q224" s="72"/>
      <c r="R224" s="73">
        <f t="shared" si="37"/>
        <v>0</v>
      </c>
      <c r="S224" s="72"/>
      <c r="T224" s="73">
        <f t="shared" si="38"/>
        <v>0</v>
      </c>
      <c r="U224" s="72"/>
      <c r="V224" s="73">
        <f t="shared" si="39"/>
        <v>0</v>
      </c>
      <c r="W224" s="72"/>
      <c r="X224" s="73">
        <f t="shared" si="40"/>
        <v>0</v>
      </c>
    </row>
    <row r="225" spans="1:24" ht="38.25">
      <c r="A225" s="53">
        <f t="shared" si="31"/>
        <v>180</v>
      </c>
      <c r="B225" s="21" t="s">
        <v>2213</v>
      </c>
      <c r="C225" s="16" t="s">
        <v>1691</v>
      </c>
      <c r="D225" s="22" t="s">
        <v>1692</v>
      </c>
      <c r="E225" s="22"/>
      <c r="F225" s="109" t="s">
        <v>2214</v>
      </c>
      <c r="G225" s="17" t="s">
        <v>2876</v>
      </c>
      <c r="H225" s="99">
        <v>253</v>
      </c>
      <c r="I225" s="83">
        <f t="shared" si="32"/>
        <v>0</v>
      </c>
      <c r="J225" s="84">
        <f t="shared" si="33"/>
        <v>0</v>
      </c>
      <c r="K225" s="72"/>
      <c r="L225" s="73">
        <f t="shared" si="34"/>
        <v>0</v>
      </c>
      <c r="M225" s="72"/>
      <c r="N225" s="73">
        <f t="shared" si="35"/>
        <v>0</v>
      </c>
      <c r="O225" s="72"/>
      <c r="P225" s="73">
        <f t="shared" si="36"/>
        <v>0</v>
      </c>
      <c r="Q225" s="72"/>
      <c r="R225" s="73">
        <f t="shared" si="37"/>
        <v>0</v>
      </c>
      <c r="S225" s="72"/>
      <c r="T225" s="73">
        <f t="shared" si="38"/>
        <v>0</v>
      </c>
      <c r="U225" s="72"/>
      <c r="V225" s="73">
        <f t="shared" si="39"/>
        <v>0</v>
      </c>
      <c r="W225" s="72"/>
      <c r="X225" s="73">
        <f t="shared" si="40"/>
        <v>0</v>
      </c>
    </row>
    <row r="226" spans="1:24" ht="38.25">
      <c r="A226" s="53">
        <f t="shared" si="31"/>
        <v>181</v>
      </c>
      <c r="B226" s="21" t="s">
        <v>2215</v>
      </c>
      <c r="C226" s="16" t="s">
        <v>1691</v>
      </c>
      <c r="D226" s="22" t="s">
        <v>1693</v>
      </c>
      <c r="E226" s="22"/>
      <c r="F226" s="109" t="s">
        <v>2216</v>
      </c>
      <c r="G226" s="17" t="s">
        <v>2876</v>
      </c>
      <c r="H226" s="99">
        <v>253</v>
      </c>
      <c r="I226" s="83">
        <f t="shared" si="32"/>
        <v>0</v>
      </c>
      <c r="J226" s="84">
        <f t="shared" si="33"/>
        <v>0</v>
      </c>
      <c r="K226" s="72"/>
      <c r="L226" s="73">
        <f t="shared" si="34"/>
        <v>0</v>
      </c>
      <c r="M226" s="72"/>
      <c r="N226" s="73">
        <f t="shared" si="35"/>
        <v>0</v>
      </c>
      <c r="O226" s="72"/>
      <c r="P226" s="73">
        <f t="shared" si="36"/>
        <v>0</v>
      </c>
      <c r="Q226" s="72"/>
      <c r="R226" s="73">
        <f t="shared" si="37"/>
        <v>0</v>
      </c>
      <c r="S226" s="72"/>
      <c r="T226" s="73">
        <f t="shared" si="38"/>
        <v>0</v>
      </c>
      <c r="U226" s="72"/>
      <c r="V226" s="73">
        <f t="shared" si="39"/>
        <v>0</v>
      </c>
      <c r="W226" s="72"/>
      <c r="X226" s="73">
        <f t="shared" si="40"/>
        <v>0</v>
      </c>
    </row>
    <row r="227" spans="1:24" ht="38.25">
      <c r="A227" s="53">
        <f t="shared" si="31"/>
        <v>182</v>
      </c>
      <c r="B227" s="21" t="s">
        <v>2217</v>
      </c>
      <c r="C227" s="16" t="s">
        <v>1691</v>
      </c>
      <c r="D227" s="22" t="s">
        <v>1715</v>
      </c>
      <c r="E227" s="22"/>
      <c r="F227" s="109" t="s">
        <v>2218</v>
      </c>
      <c r="G227" s="17" t="s">
        <v>2876</v>
      </c>
      <c r="H227" s="99">
        <v>253</v>
      </c>
      <c r="I227" s="83">
        <f t="shared" si="32"/>
        <v>0</v>
      </c>
      <c r="J227" s="84">
        <f t="shared" si="33"/>
        <v>0</v>
      </c>
      <c r="K227" s="72"/>
      <c r="L227" s="73">
        <f t="shared" si="34"/>
        <v>0</v>
      </c>
      <c r="M227" s="72"/>
      <c r="N227" s="73">
        <f t="shared" si="35"/>
        <v>0</v>
      </c>
      <c r="O227" s="72"/>
      <c r="P227" s="73">
        <f t="shared" si="36"/>
        <v>0</v>
      </c>
      <c r="Q227" s="72"/>
      <c r="R227" s="73">
        <f t="shared" si="37"/>
        <v>0</v>
      </c>
      <c r="S227" s="72"/>
      <c r="T227" s="73">
        <f t="shared" si="38"/>
        <v>0</v>
      </c>
      <c r="U227" s="72"/>
      <c r="V227" s="73">
        <f t="shared" si="39"/>
        <v>0</v>
      </c>
      <c r="W227" s="72"/>
      <c r="X227" s="73">
        <f t="shared" si="40"/>
        <v>0</v>
      </c>
    </row>
    <row r="228" spans="1:24" ht="38.25">
      <c r="A228" s="53">
        <f t="shared" ref="A228:A291" si="41">A227+1</f>
        <v>183</v>
      </c>
      <c r="B228" s="21" t="s">
        <v>2219</v>
      </c>
      <c r="C228" s="22" t="s">
        <v>2179</v>
      </c>
      <c r="D228" s="16" t="s">
        <v>1685</v>
      </c>
      <c r="E228" s="16"/>
      <c r="F228" s="109" t="s">
        <v>2220</v>
      </c>
      <c r="G228" s="17" t="s">
        <v>2876</v>
      </c>
      <c r="H228" s="99">
        <v>696</v>
      </c>
      <c r="I228" s="83">
        <f t="shared" si="32"/>
        <v>0</v>
      </c>
      <c r="J228" s="84">
        <f t="shared" si="33"/>
        <v>0</v>
      </c>
      <c r="K228" s="72"/>
      <c r="L228" s="73">
        <f t="shared" si="34"/>
        <v>0</v>
      </c>
      <c r="M228" s="72"/>
      <c r="N228" s="73">
        <f t="shared" si="35"/>
        <v>0</v>
      </c>
      <c r="O228" s="72"/>
      <c r="P228" s="73">
        <f t="shared" si="36"/>
        <v>0</v>
      </c>
      <c r="Q228" s="72"/>
      <c r="R228" s="73">
        <f t="shared" si="37"/>
        <v>0</v>
      </c>
      <c r="S228" s="72"/>
      <c r="T228" s="73">
        <f t="shared" si="38"/>
        <v>0</v>
      </c>
      <c r="U228" s="72"/>
      <c r="V228" s="73">
        <f t="shared" si="39"/>
        <v>0</v>
      </c>
      <c r="W228" s="72"/>
      <c r="X228" s="73">
        <f t="shared" si="40"/>
        <v>0</v>
      </c>
    </row>
    <row r="229" spans="1:24">
      <c r="A229" s="53"/>
      <c r="B229" s="110">
        <v>109</v>
      </c>
      <c r="C229" s="16"/>
      <c r="D229" s="31" t="s">
        <v>250</v>
      </c>
      <c r="E229" s="31"/>
      <c r="F229" s="113"/>
      <c r="G229" s="17"/>
      <c r="H229" s="99"/>
      <c r="I229" s="83">
        <f t="shared" si="32"/>
        <v>0</v>
      </c>
      <c r="J229" s="84">
        <f t="shared" si="33"/>
        <v>0</v>
      </c>
      <c r="K229" s="72"/>
      <c r="L229" s="73">
        <f t="shared" si="34"/>
        <v>0</v>
      </c>
      <c r="M229" s="72"/>
      <c r="N229" s="73">
        <f t="shared" si="35"/>
        <v>0</v>
      </c>
      <c r="O229" s="72"/>
      <c r="P229" s="73">
        <f t="shared" si="36"/>
        <v>0</v>
      </c>
      <c r="Q229" s="72"/>
      <c r="R229" s="73">
        <f t="shared" si="37"/>
        <v>0</v>
      </c>
      <c r="S229" s="72"/>
      <c r="T229" s="73">
        <f t="shared" si="38"/>
        <v>0</v>
      </c>
      <c r="U229" s="72"/>
      <c r="V229" s="73">
        <f t="shared" si="39"/>
        <v>0</v>
      </c>
      <c r="W229" s="72"/>
      <c r="X229" s="73">
        <f t="shared" si="40"/>
        <v>0</v>
      </c>
    </row>
    <row r="230" spans="1:24" ht="38.25">
      <c r="A230" s="53">
        <v>184</v>
      </c>
      <c r="B230" s="21" t="s">
        <v>2221</v>
      </c>
      <c r="C230" s="16" t="s">
        <v>1716</v>
      </c>
      <c r="D230" s="22" t="s">
        <v>1717</v>
      </c>
      <c r="E230" s="22"/>
      <c r="F230" s="109" t="s">
        <v>2222</v>
      </c>
      <c r="G230" s="17" t="s">
        <v>2876</v>
      </c>
      <c r="H230" s="99">
        <v>477</v>
      </c>
      <c r="I230" s="83">
        <f t="shared" si="32"/>
        <v>0</v>
      </c>
      <c r="J230" s="84">
        <f t="shared" si="33"/>
        <v>0</v>
      </c>
      <c r="K230" s="72"/>
      <c r="L230" s="73">
        <f t="shared" si="34"/>
        <v>0</v>
      </c>
      <c r="M230" s="72"/>
      <c r="N230" s="73">
        <f t="shared" si="35"/>
        <v>0</v>
      </c>
      <c r="O230" s="72"/>
      <c r="P230" s="73">
        <f t="shared" si="36"/>
        <v>0</v>
      </c>
      <c r="Q230" s="72"/>
      <c r="R230" s="73">
        <f t="shared" si="37"/>
        <v>0</v>
      </c>
      <c r="S230" s="72"/>
      <c r="T230" s="73">
        <f t="shared" si="38"/>
        <v>0</v>
      </c>
      <c r="U230" s="72"/>
      <c r="V230" s="73">
        <f t="shared" si="39"/>
        <v>0</v>
      </c>
      <c r="W230" s="72"/>
      <c r="X230" s="73">
        <f t="shared" si="40"/>
        <v>0</v>
      </c>
    </row>
    <row r="231" spans="1:24" ht="38.25">
      <c r="A231" s="53">
        <f t="shared" si="41"/>
        <v>185</v>
      </c>
      <c r="B231" s="21" t="s">
        <v>2223</v>
      </c>
      <c r="C231" s="16" t="s">
        <v>1716</v>
      </c>
      <c r="D231" s="22" t="s">
        <v>1718</v>
      </c>
      <c r="E231" s="22"/>
      <c r="F231" s="109" t="s">
        <v>2224</v>
      </c>
      <c r="G231" s="17" t="s">
        <v>2876</v>
      </c>
      <c r="H231" s="99">
        <v>443</v>
      </c>
      <c r="I231" s="83">
        <f t="shared" si="32"/>
        <v>0</v>
      </c>
      <c r="J231" s="84">
        <f t="shared" si="33"/>
        <v>0</v>
      </c>
      <c r="K231" s="72"/>
      <c r="L231" s="73">
        <f t="shared" si="34"/>
        <v>0</v>
      </c>
      <c r="M231" s="72"/>
      <c r="N231" s="73">
        <f t="shared" si="35"/>
        <v>0</v>
      </c>
      <c r="O231" s="72"/>
      <c r="P231" s="73">
        <f t="shared" si="36"/>
        <v>0</v>
      </c>
      <c r="Q231" s="72"/>
      <c r="R231" s="73">
        <f t="shared" si="37"/>
        <v>0</v>
      </c>
      <c r="S231" s="72"/>
      <c r="T231" s="73">
        <f t="shared" si="38"/>
        <v>0</v>
      </c>
      <c r="U231" s="72"/>
      <c r="V231" s="73">
        <f t="shared" si="39"/>
        <v>0</v>
      </c>
      <c r="W231" s="72"/>
      <c r="X231" s="73">
        <f t="shared" si="40"/>
        <v>0</v>
      </c>
    </row>
    <row r="232" spans="1:24" ht="38.25">
      <c r="A232" s="53">
        <f t="shared" si="41"/>
        <v>186</v>
      </c>
      <c r="B232" s="21" t="s">
        <v>2225</v>
      </c>
      <c r="C232" s="16" t="s">
        <v>1716</v>
      </c>
      <c r="D232" s="22" t="s">
        <v>1719</v>
      </c>
      <c r="E232" s="22"/>
      <c r="F232" s="109" t="s">
        <v>2226</v>
      </c>
      <c r="G232" s="17" t="s">
        <v>2876</v>
      </c>
      <c r="H232" s="99">
        <v>224</v>
      </c>
      <c r="I232" s="83">
        <f t="shared" si="32"/>
        <v>0</v>
      </c>
      <c r="J232" s="84">
        <f t="shared" si="33"/>
        <v>0</v>
      </c>
      <c r="K232" s="72"/>
      <c r="L232" s="73">
        <f t="shared" si="34"/>
        <v>0</v>
      </c>
      <c r="M232" s="72"/>
      <c r="N232" s="73">
        <f t="shared" si="35"/>
        <v>0</v>
      </c>
      <c r="O232" s="72"/>
      <c r="P232" s="73">
        <f t="shared" si="36"/>
        <v>0</v>
      </c>
      <c r="Q232" s="72"/>
      <c r="R232" s="73">
        <f t="shared" si="37"/>
        <v>0</v>
      </c>
      <c r="S232" s="72"/>
      <c r="T232" s="73">
        <f t="shared" si="38"/>
        <v>0</v>
      </c>
      <c r="U232" s="72"/>
      <c r="V232" s="73">
        <f t="shared" si="39"/>
        <v>0</v>
      </c>
      <c r="W232" s="72"/>
      <c r="X232" s="73">
        <f t="shared" si="40"/>
        <v>0</v>
      </c>
    </row>
    <row r="233" spans="1:24" ht="38.25">
      <c r="A233" s="53">
        <f t="shared" si="41"/>
        <v>187</v>
      </c>
      <c r="B233" s="21" t="s">
        <v>2227</v>
      </c>
      <c r="C233" s="16" t="s">
        <v>2228</v>
      </c>
      <c r="D233" s="22" t="s">
        <v>2229</v>
      </c>
      <c r="E233" s="22"/>
      <c r="F233" s="109" t="s">
        <v>2230</v>
      </c>
      <c r="G233" s="17" t="s">
        <v>2876</v>
      </c>
      <c r="H233" s="99">
        <v>443</v>
      </c>
      <c r="I233" s="83">
        <f t="shared" si="32"/>
        <v>0</v>
      </c>
      <c r="J233" s="84">
        <f t="shared" si="33"/>
        <v>0</v>
      </c>
      <c r="K233" s="72"/>
      <c r="L233" s="73">
        <f t="shared" si="34"/>
        <v>0</v>
      </c>
      <c r="M233" s="72"/>
      <c r="N233" s="73">
        <f t="shared" si="35"/>
        <v>0</v>
      </c>
      <c r="O233" s="72"/>
      <c r="P233" s="73">
        <f t="shared" si="36"/>
        <v>0</v>
      </c>
      <c r="Q233" s="72"/>
      <c r="R233" s="73">
        <f t="shared" si="37"/>
        <v>0</v>
      </c>
      <c r="S233" s="72"/>
      <c r="T233" s="73">
        <f t="shared" si="38"/>
        <v>0</v>
      </c>
      <c r="U233" s="72"/>
      <c r="V233" s="73">
        <f t="shared" si="39"/>
        <v>0</v>
      </c>
      <c r="W233" s="72"/>
      <c r="X233" s="73">
        <f t="shared" si="40"/>
        <v>0</v>
      </c>
    </row>
    <row r="234" spans="1:24" ht="38.25">
      <c r="A234" s="53">
        <f t="shared" si="41"/>
        <v>188</v>
      </c>
      <c r="B234" s="21" t="s">
        <v>2231</v>
      </c>
      <c r="C234" s="16" t="s">
        <v>2228</v>
      </c>
      <c r="D234" s="22" t="s">
        <v>2232</v>
      </c>
      <c r="E234" s="22"/>
      <c r="F234" s="109" t="s">
        <v>2233</v>
      </c>
      <c r="G234" s="17" t="s">
        <v>2876</v>
      </c>
      <c r="H234" s="99">
        <v>443</v>
      </c>
      <c r="I234" s="83">
        <f t="shared" si="32"/>
        <v>0</v>
      </c>
      <c r="J234" s="84">
        <f t="shared" si="33"/>
        <v>0</v>
      </c>
      <c r="K234" s="72"/>
      <c r="L234" s="73">
        <f t="shared" si="34"/>
        <v>0</v>
      </c>
      <c r="M234" s="72"/>
      <c r="N234" s="73">
        <f t="shared" si="35"/>
        <v>0</v>
      </c>
      <c r="O234" s="72"/>
      <c r="P234" s="73">
        <f t="shared" si="36"/>
        <v>0</v>
      </c>
      <c r="Q234" s="72"/>
      <c r="R234" s="73">
        <f t="shared" si="37"/>
        <v>0</v>
      </c>
      <c r="S234" s="72"/>
      <c r="T234" s="73">
        <f t="shared" si="38"/>
        <v>0</v>
      </c>
      <c r="U234" s="72"/>
      <c r="V234" s="73">
        <f t="shared" si="39"/>
        <v>0</v>
      </c>
      <c r="W234" s="72"/>
      <c r="X234" s="73">
        <f t="shared" si="40"/>
        <v>0</v>
      </c>
    </row>
    <row r="235" spans="1:24" ht="38.25">
      <c r="A235" s="53">
        <f t="shared" si="41"/>
        <v>189</v>
      </c>
      <c r="B235" s="21" t="s">
        <v>2670</v>
      </c>
      <c r="C235" s="16" t="s">
        <v>2228</v>
      </c>
      <c r="D235" s="22" t="s">
        <v>2677</v>
      </c>
      <c r="E235" s="22"/>
      <c r="F235" s="109" t="s">
        <v>2684</v>
      </c>
      <c r="G235" s="17" t="s">
        <v>2876</v>
      </c>
      <c r="H235" s="99">
        <v>253</v>
      </c>
      <c r="I235" s="83">
        <f t="shared" si="32"/>
        <v>0</v>
      </c>
      <c r="J235" s="84">
        <f t="shared" si="33"/>
        <v>0</v>
      </c>
      <c r="K235" s="72"/>
      <c r="L235" s="73">
        <f t="shared" si="34"/>
        <v>0</v>
      </c>
      <c r="M235" s="72"/>
      <c r="N235" s="73">
        <f t="shared" si="35"/>
        <v>0</v>
      </c>
      <c r="O235" s="72"/>
      <c r="P235" s="73">
        <f t="shared" si="36"/>
        <v>0</v>
      </c>
      <c r="Q235" s="72"/>
      <c r="R235" s="73">
        <f t="shared" si="37"/>
        <v>0</v>
      </c>
      <c r="S235" s="72"/>
      <c r="T235" s="73">
        <f t="shared" si="38"/>
        <v>0</v>
      </c>
      <c r="U235" s="72"/>
      <c r="V235" s="73">
        <f t="shared" si="39"/>
        <v>0</v>
      </c>
      <c r="W235" s="72"/>
      <c r="X235" s="73">
        <f t="shared" si="40"/>
        <v>0</v>
      </c>
    </row>
    <row r="236" spans="1:24" ht="38.25">
      <c r="A236" s="53">
        <f t="shared" si="41"/>
        <v>190</v>
      </c>
      <c r="B236" s="21" t="s">
        <v>2671</v>
      </c>
      <c r="C236" s="16" t="s">
        <v>2228</v>
      </c>
      <c r="D236" s="22" t="s">
        <v>2678</v>
      </c>
      <c r="E236" s="22"/>
      <c r="F236" s="109" t="s">
        <v>2685</v>
      </c>
      <c r="G236" s="17" t="s">
        <v>2876</v>
      </c>
      <c r="H236" s="99">
        <v>253</v>
      </c>
      <c r="I236" s="83">
        <f t="shared" si="32"/>
        <v>0</v>
      </c>
      <c r="J236" s="84">
        <f t="shared" si="33"/>
        <v>0</v>
      </c>
      <c r="K236" s="72"/>
      <c r="L236" s="73">
        <f t="shared" si="34"/>
        <v>0</v>
      </c>
      <c r="M236" s="72"/>
      <c r="N236" s="73">
        <f t="shared" si="35"/>
        <v>0</v>
      </c>
      <c r="O236" s="72"/>
      <c r="P236" s="73">
        <f t="shared" si="36"/>
        <v>0</v>
      </c>
      <c r="Q236" s="72"/>
      <c r="R236" s="73">
        <f t="shared" si="37"/>
        <v>0</v>
      </c>
      <c r="S236" s="72"/>
      <c r="T236" s="73">
        <f t="shared" si="38"/>
        <v>0</v>
      </c>
      <c r="U236" s="72"/>
      <c r="V236" s="73">
        <f t="shared" si="39"/>
        <v>0</v>
      </c>
      <c r="W236" s="72"/>
      <c r="X236" s="73">
        <f t="shared" si="40"/>
        <v>0</v>
      </c>
    </row>
    <row r="237" spans="1:24" ht="38.25">
      <c r="A237" s="53">
        <f t="shared" si="41"/>
        <v>191</v>
      </c>
      <c r="B237" s="21" t="s">
        <v>2672</v>
      </c>
      <c r="C237" s="16" t="s">
        <v>2228</v>
      </c>
      <c r="D237" s="22" t="s">
        <v>2679</v>
      </c>
      <c r="E237" s="22"/>
      <c r="F237" s="109" t="s">
        <v>2686</v>
      </c>
      <c r="G237" s="17" t="s">
        <v>2876</v>
      </c>
      <c r="H237" s="99">
        <v>253</v>
      </c>
      <c r="I237" s="83">
        <f t="shared" si="32"/>
        <v>0</v>
      </c>
      <c r="J237" s="84">
        <f t="shared" si="33"/>
        <v>0</v>
      </c>
      <c r="K237" s="72"/>
      <c r="L237" s="73">
        <f t="shared" si="34"/>
        <v>0</v>
      </c>
      <c r="M237" s="72"/>
      <c r="N237" s="73">
        <f t="shared" si="35"/>
        <v>0</v>
      </c>
      <c r="O237" s="72"/>
      <c r="P237" s="73">
        <f t="shared" si="36"/>
        <v>0</v>
      </c>
      <c r="Q237" s="72"/>
      <c r="R237" s="73">
        <f t="shared" si="37"/>
        <v>0</v>
      </c>
      <c r="S237" s="72"/>
      <c r="T237" s="73">
        <f t="shared" si="38"/>
        <v>0</v>
      </c>
      <c r="U237" s="72"/>
      <c r="V237" s="73">
        <f t="shared" si="39"/>
        <v>0</v>
      </c>
      <c r="W237" s="72"/>
      <c r="X237" s="73">
        <f t="shared" si="40"/>
        <v>0</v>
      </c>
    </row>
    <row r="238" spans="1:24" ht="38.25">
      <c r="A238" s="53">
        <f t="shared" si="41"/>
        <v>192</v>
      </c>
      <c r="B238" s="21" t="s">
        <v>2673</v>
      </c>
      <c r="C238" s="16" t="s">
        <v>2228</v>
      </c>
      <c r="D238" s="22" t="s">
        <v>2680</v>
      </c>
      <c r="E238" s="22"/>
      <c r="F238" s="109" t="s">
        <v>2687</v>
      </c>
      <c r="G238" s="17" t="s">
        <v>2876</v>
      </c>
      <c r="H238" s="99">
        <v>253</v>
      </c>
      <c r="I238" s="83">
        <f t="shared" si="32"/>
        <v>0</v>
      </c>
      <c r="J238" s="84">
        <f t="shared" si="33"/>
        <v>0</v>
      </c>
      <c r="K238" s="72"/>
      <c r="L238" s="73">
        <f t="shared" si="34"/>
        <v>0</v>
      </c>
      <c r="M238" s="72"/>
      <c r="N238" s="73">
        <f t="shared" si="35"/>
        <v>0</v>
      </c>
      <c r="O238" s="72"/>
      <c r="P238" s="73">
        <f t="shared" si="36"/>
        <v>0</v>
      </c>
      <c r="Q238" s="72"/>
      <c r="R238" s="73">
        <f t="shared" si="37"/>
        <v>0</v>
      </c>
      <c r="S238" s="72"/>
      <c r="T238" s="73">
        <f t="shared" si="38"/>
        <v>0</v>
      </c>
      <c r="U238" s="72"/>
      <c r="V238" s="73">
        <f t="shared" si="39"/>
        <v>0</v>
      </c>
      <c r="W238" s="72"/>
      <c r="X238" s="73">
        <f t="shared" si="40"/>
        <v>0</v>
      </c>
    </row>
    <row r="239" spans="1:24" ht="38.25">
      <c r="A239" s="53">
        <f t="shared" si="41"/>
        <v>193</v>
      </c>
      <c r="B239" s="21" t="s">
        <v>2674</v>
      </c>
      <c r="C239" s="16" t="s">
        <v>2228</v>
      </c>
      <c r="D239" s="22" t="s">
        <v>2681</v>
      </c>
      <c r="E239" s="22"/>
      <c r="F239" s="109" t="s">
        <v>2688</v>
      </c>
      <c r="G239" s="17" t="s">
        <v>2876</v>
      </c>
      <c r="H239" s="99">
        <v>253</v>
      </c>
      <c r="I239" s="83">
        <f t="shared" si="32"/>
        <v>0</v>
      </c>
      <c r="J239" s="84">
        <f t="shared" si="33"/>
        <v>0</v>
      </c>
      <c r="K239" s="72"/>
      <c r="L239" s="73">
        <f t="shared" si="34"/>
        <v>0</v>
      </c>
      <c r="M239" s="72"/>
      <c r="N239" s="73">
        <f t="shared" si="35"/>
        <v>0</v>
      </c>
      <c r="O239" s="72"/>
      <c r="P239" s="73">
        <f t="shared" si="36"/>
        <v>0</v>
      </c>
      <c r="Q239" s="72"/>
      <c r="R239" s="73">
        <f t="shared" si="37"/>
        <v>0</v>
      </c>
      <c r="S239" s="72"/>
      <c r="T239" s="73">
        <f t="shared" si="38"/>
        <v>0</v>
      </c>
      <c r="U239" s="72"/>
      <c r="V239" s="73">
        <f t="shared" si="39"/>
        <v>0</v>
      </c>
      <c r="W239" s="72"/>
      <c r="X239" s="73">
        <f t="shared" si="40"/>
        <v>0</v>
      </c>
    </row>
    <row r="240" spans="1:24" ht="38.25">
      <c r="A240" s="53">
        <f t="shared" si="41"/>
        <v>194</v>
      </c>
      <c r="B240" s="21" t="s">
        <v>2675</v>
      </c>
      <c r="C240" s="16" t="s">
        <v>2228</v>
      </c>
      <c r="D240" s="22" t="s">
        <v>2682</v>
      </c>
      <c r="E240" s="22"/>
      <c r="F240" s="109" t="s">
        <v>2689</v>
      </c>
      <c r="G240" s="17" t="s">
        <v>2876</v>
      </c>
      <c r="H240" s="99">
        <v>190</v>
      </c>
      <c r="I240" s="83">
        <f t="shared" si="32"/>
        <v>0</v>
      </c>
      <c r="J240" s="84">
        <f t="shared" si="33"/>
        <v>0</v>
      </c>
      <c r="K240" s="72"/>
      <c r="L240" s="73">
        <f t="shared" si="34"/>
        <v>0</v>
      </c>
      <c r="M240" s="72"/>
      <c r="N240" s="73">
        <f t="shared" si="35"/>
        <v>0</v>
      </c>
      <c r="O240" s="72"/>
      <c r="P240" s="73">
        <f t="shared" si="36"/>
        <v>0</v>
      </c>
      <c r="Q240" s="72"/>
      <c r="R240" s="73">
        <f t="shared" si="37"/>
        <v>0</v>
      </c>
      <c r="S240" s="72"/>
      <c r="T240" s="73">
        <f t="shared" si="38"/>
        <v>0</v>
      </c>
      <c r="U240" s="72"/>
      <c r="V240" s="73">
        <f t="shared" si="39"/>
        <v>0</v>
      </c>
      <c r="W240" s="72"/>
      <c r="X240" s="73">
        <f t="shared" si="40"/>
        <v>0</v>
      </c>
    </row>
    <row r="241" spans="1:24" ht="38.25">
      <c r="A241" s="53">
        <f t="shared" si="41"/>
        <v>195</v>
      </c>
      <c r="B241" s="21" t="s">
        <v>2676</v>
      </c>
      <c r="C241" s="16" t="s">
        <v>2228</v>
      </c>
      <c r="D241" s="22" t="s">
        <v>2683</v>
      </c>
      <c r="E241" s="22"/>
      <c r="F241" s="109" t="s">
        <v>2690</v>
      </c>
      <c r="G241" s="17" t="s">
        <v>2876</v>
      </c>
      <c r="H241" s="99">
        <v>190</v>
      </c>
      <c r="I241" s="83">
        <f t="shared" si="32"/>
        <v>0</v>
      </c>
      <c r="J241" s="84">
        <f t="shared" si="33"/>
        <v>0</v>
      </c>
      <c r="K241" s="72"/>
      <c r="L241" s="73">
        <f t="shared" si="34"/>
        <v>0</v>
      </c>
      <c r="M241" s="72"/>
      <c r="N241" s="73">
        <f t="shared" si="35"/>
        <v>0</v>
      </c>
      <c r="O241" s="72"/>
      <c r="P241" s="73">
        <f t="shared" si="36"/>
        <v>0</v>
      </c>
      <c r="Q241" s="72"/>
      <c r="R241" s="73">
        <f t="shared" si="37"/>
        <v>0</v>
      </c>
      <c r="S241" s="72"/>
      <c r="T241" s="73">
        <f t="shared" si="38"/>
        <v>0</v>
      </c>
      <c r="U241" s="72"/>
      <c r="V241" s="73">
        <f t="shared" si="39"/>
        <v>0</v>
      </c>
      <c r="W241" s="72"/>
      <c r="X241" s="73">
        <f t="shared" si="40"/>
        <v>0</v>
      </c>
    </row>
    <row r="242" spans="1:24">
      <c r="A242" s="53"/>
      <c r="B242" s="110">
        <v>113</v>
      </c>
      <c r="C242" s="16"/>
      <c r="D242" s="31" t="s">
        <v>991</v>
      </c>
      <c r="E242" s="31"/>
      <c r="F242" s="109"/>
      <c r="G242" s="17"/>
      <c r="H242" s="99"/>
      <c r="I242" s="83">
        <f t="shared" si="32"/>
        <v>0</v>
      </c>
      <c r="J242" s="84">
        <f t="shared" si="33"/>
        <v>0</v>
      </c>
      <c r="K242" s="72"/>
      <c r="L242" s="73">
        <f t="shared" si="34"/>
        <v>0</v>
      </c>
      <c r="M242" s="72"/>
      <c r="N242" s="73">
        <f t="shared" si="35"/>
        <v>0</v>
      </c>
      <c r="O242" s="72"/>
      <c r="P242" s="73">
        <f t="shared" si="36"/>
        <v>0</v>
      </c>
      <c r="Q242" s="72"/>
      <c r="R242" s="73">
        <f t="shared" si="37"/>
        <v>0</v>
      </c>
      <c r="S242" s="72"/>
      <c r="T242" s="73">
        <f t="shared" si="38"/>
        <v>0</v>
      </c>
      <c r="U242" s="72"/>
      <c r="V242" s="73">
        <f t="shared" si="39"/>
        <v>0</v>
      </c>
      <c r="W242" s="72"/>
      <c r="X242" s="73">
        <f t="shared" si="40"/>
        <v>0</v>
      </c>
    </row>
    <row r="243" spans="1:24" ht="38.25">
      <c r="A243" s="53">
        <v>196</v>
      </c>
      <c r="B243" s="21" t="s">
        <v>2234</v>
      </c>
      <c r="C243" s="22" t="s">
        <v>2179</v>
      </c>
      <c r="D243" s="22" t="s">
        <v>1705</v>
      </c>
      <c r="E243" s="22"/>
      <c r="F243" s="109" t="s">
        <v>2235</v>
      </c>
      <c r="G243" s="17" t="s">
        <v>2876</v>
      </c>
      <c r="H243" s="99">
        <v>224</v>
      </c>
      <c r="I243" s="83">
        <f t="shared" si="32"/>
        <v>0</v>
      </c>
      <c r="J243" s="84">
        <f t="shared" si="33"/>
        <v>0</v>
      </c>
      <c r="K243" s="72"/>
      <c r="L243" s="73">
        <f t="shared" si="34"/>
        <v>0</v>
      </c>
      <c r="M243" s="72"/>
      <c r="N243" s="73">
        <f t="shared" si="35"/>
        <v>0</v>
      </c>
      <c r="O243" s="72"/>
      <c r="P243" s="73">
        <f t="shared" si="36"/>
        <v>0</v>
      </c>
      <c r="Q243" s="72"/>
      <c r="R243" s="73">
        <f t="shared" si="37"/>
        <v>0</v>
      </c>
      <c r="S243" s="72"/>
      <c r="T243" s="73">
        <f t="shared" si="38"/>
        <v>0</v>
      </c>
      <c r="U243" s="72"/>
      <c r="V243" s="73">
        <f t="shared" si="39"/>
        <v>0</v>
      </c>
      <c r="W243" s="72"/>
      <c r="X243" s="73">
        <f t="shared" si="40"/>
        <v>0</v>
      </c>
    </row>
    <row r="244" spans="1:24" ht="38.25">
      <c r="A244" s="53">
        <f t="shared" si="41"/>
        <v>197</v>
      </c>
      <c r="B244" s="21" t="s">
        <v>2236</v>
      </c>
      <c r="C244" s="22" t="s">
        <v>2179</v>
      </c>
      <c r="D244" s="22" t="s">
        <v>1706</v>
      </c>
      <c r="E244" s="22"/>
      <c r="F244" s="109" t="s">
        <v>2237</v>
      </c>
      <c r="G244" s="17" t="s">
        <v>2876</v>
      </c>
      <c r="H244" s="99">
        <v>190</v>
      </c>
      <c r="I244" s="83">
        <f t="shared" si="32"/>
        <v>0</v>
      </c>
      <c r="J244" s="84">
        <f t="shared" si="33"/>
        <v>0</v>
      </c>
      <c r="K244" s="72"/>
      <c r="L244" s="73">
        <f t="shared" si="34"/>
        <v>0</v>
      </c>
      <c r="M244" s="72"/>
      <c r="N244" s="73">
        <f t="shared" si="35"/>
        <v>0</v>
      </c>
      <c r="O244" s="72"/>
      <c r="P244" s="73">
        <f t="shared" si="36"/>
        <v>0</v>
      </c>
      <c r="Q244" s="72"/>
      <c r="R244" s="73">
        <f t="shared" si="37"/>
        <v>0</v>
      </c>
      <c r="S244" s="72"/>
      <c r="T244" s="73">
        <f t="shared" si="38"/>
        <v>0</v>
      </c>
      <c r="U244" s="72"/>
      <c r="V244" s="73">
        <f t="shared" si="39"/>
        <v>0</v>
      </c>
      <c r="W244" s="72"/>
      <c r="X244" s="73">
        <f t="shared" si="40"/>
        <v>0</v>
      </c>
    </row>
    <row r="245" spans="1:24" ht="38.25">
      <c r="A245" s="53">
        <f t="shared" si="41"/>
        <v>198</v>
      </c>
      <c r="B245" s="21" t="s">
        <v>2238</v>
      </c>
      <c r="C245" s="22" t="s">
        <v>2179</v>
      </c>
      <c r="D245" s="22" t="s">
        <v>1707</v>
      </c>
      <c r="E245" s="22"/>
      <c r="F245" s="109" t="s">
        <v>2239</v>
      </c>
      <c r="G245" s="17" t="s">
        <v>2876</v>
      </c>
      <c r="H245" s="99">
        <v>190</v>
      </c>
      <c r="I245" s="83">
        <f t="shared" si="32"/>
        <v>0</v>
      </c>
      <c r="J245" s="84">
        <f t="shared" si="33"/>
        <v>0</v>
      </c>
      <c r="K245" s="72"/>
      <c r="L245" s="73">
        <f t="shared" si="34"/>
        <v>0</v>
      </c>
      <c r="M245" s="72"/>
      <c r="N245" s="73">
        <f t="shared" si="35"/>
        <v>0</v>
      </c>
      <c r="O245" s="72"/>
      <c r="P245" s="73">
        <f t="shared" si="36"/>
        <v>0</v>
      </c>
      <c r="Q245" s="72"/>
      <c r="R245" s="73">
        <f t="shared" si="37"/>
        <v>0</v>
      </c>
      <c r="S245" s="72"/>
      <c r="T245" s="73">
        <f t="shared" si="38"/>
        <v>0</v>
      </c>
      <c r="U245" s="72"/>
      <c r="V245" s="73">
        <f t="shared" si="39"/>
        <v>0</v>
      </c>
      <c r="W245" s="72"/>
      <c r="X245" s="73">
        <f t="shared" si="40"/>
        <v>0</v>
      </c>
    </row>
    <row r="246" spans="1:24" ht="15">
      <c r="A246" s="53"/>
      <c r="B246" s="21"/>
      <c r="C246" s="16"/>
      <c r="D246" s="112" t="s">
        <v>1601</v>
      </c>
      <c r="E246" s="112"/>
      <c r="F246" s="113"/>
      <c r="G246" s="17"/>
      <c r="H246" s="99"/>
      <c r="I246" s="83">
        <f t="shared" si="32"/>
        <v>0</v>
      </c>
      <c r="J246" s="84">
        <f t="shared" si="33"/>
        <v>0</v>
      </c>
      <c r="K246" s="72"/>
      <c r="L246" s="73">
        <f t="shared" si="34"/>
        <v>0</v>
      </c>
      <c r="M246" s="72"/>
      <c r="N246" s="73">
        <f t="shared" si="35"/>
        <v>0</v>
      </c>
      <c r="O246" s="72"/>
      <c r="P246" s="73">
        <f t="shared" si="36"/>
        <v>0</v>
      </c>
      <c r="Q246" s="72"/>
      <c r="R246" s="73">
        <f t="shared" si="37"/>
        <v>0</v>
      </c>
      <c r="S246" s="72"/>
      <c r="T246" s="73">
        <f t="shared" si="38"/>
        <v>0</v>
      </c>
      <c r="U246" s="72"/>
      <c r="V246" s="73">
        <f t="shared" si="39"/>
        <v>0</v>
      </c>
      <c r="W246" s="72"/>
      <c r="X246" s="73">
        <f t="shared" si="40"/>
        <v>0</v>
      </c>
    </row>
    <row r="247" spans="1:24">
      <c r="A247" s="53"/>
      <c r="B247" s="21"/>
      <c r="C247" s="33"/>
      <c r="D247" s="120" t="s">
        <v>2805</v>
      </c>
      <c r="E247" s="33"/>
      <c r="F247" s="113"/>
      <c r="G247" s="17"/>
      <c r="H247" s="99"/>
      <c r="I247" s="83">
        <f t="shared" si="32"/>
        <v>0</v>
      </c>
      <c r="J247" s="84">
        <f t="shared" si="33"/>
        <v>0</v>
      </c>
      <c r="K247" s="72"/>
      <c r="L247" s="73">
        <f t="shared" si="34"/>
        <v>0</v>
      </c>
      <c r="M247" s="72"/>
      <c r="N247" s="73">
        <f t="shared" si="35"/>
        <v>0</v>
      </c>
      <c r="O247" s="72"/>
      <c r="P247" s="73">
        <f t="shared" si="36"/>
        <v>0</v>
      </c>
      <c r="Q247" s="72"/>
      <c r="R247" s="73">
        <f t="shared" si="37"/>
        <v>0</v>
      </c>
      <c r="S247" s="72"/>
      <c r="T247" s="73">
        <f t="shared" si="38"/>
        <v>0</v>
      </c>
      <c r="U247" s="72"/>
      <c r="V247" s="73">
        <f t="shared" si="39"/>
        <v>0</v>
      </c>
      <c r="W247" s="72"/>
      <c r="X247" s="73">
        <f t="shared" si="40"/>
        <v>0</v>
      </c>
    </row>
    <row r="248" spans="1:24">
      <c r="A248" s="53"/>
      <c r="B248" s="21"/>
      <c r="C248" s="31"/>
      <c r="D248" s="31" t="s">
        <v>26</v>
      </c>
      <c r="E248" s="31"/>
      <c r="F248" s="113"/>
      <c r="G248" s="17"/>
      <c r="H248" s="99"/>
      <c r="I248" s="83">
        <f t="shared" si="32"/>
        <v>0</v>
      </c>
      <c r="J248" s="84">
        <f t="shared" si="33"/>
        <v>0</v>
      </c>
      <c r="K248" s="72"/>
      <c r="L248" s="73">
        <f t="shared" si="34"/>
        <v>0</v>
      </c>
      <c r="M248" s="72"/>
      <c r="N248" s="73">
        <f t="shared" si="35"/>
        <v>0</v>
      </c>
      <c r="O248" s="72"/>
      <c r="P248" s="73">
        <f t="shared" si="36"/>
        <v>0</v>
      </c>
      <c r="Q248" s="72"/>
      <c r="R248" s="73">
        <f t="shared" si="37"/>
        <v>0</v>
      </c>
      <c r="S248" s="72"/>
      <c r="T248" s="73">
        <f t="shared" si="38"/>
        <v>0</v>
      </c>
      <c r="U248" s="72"/>
      <c r="V248" s="73">
        <f t="shared" si="39"/>
        <v>0</v>
      </c>
      <c r="W248" s="72"/>
      <c r="X248" s="73">
        <f t="shared" si="40"/>
        <v>0</v>
      </c>
    </row>
    <row r="249" spans="1:24" ht="38.25">
      <c r="A249" s="53">
        <v>199</v>
      </c>
      <c r="B249" s="21" t="s">
        <v>2240</v>
      </c>
      <c r="C249" s="15" t="s">
        <v>839</v>
      </c>
      <c r="D249" s="16" t="s">
        <v>1006</v>
      </c>
      <c r="E249" s="16"/>
      <c r="F249" s="109" t="s">
        <v>2241</v>
      </c>
      <c r="G249" s="17" t="s">
        <v>2876</v>
      </c>
      <c r="H249" s="99">
        <v>86</v>
      </c>
      <c r="I249" s="83">
        <f t="shared" si="32"/>
        <v>0</v>
      </c>
      <c r="J249" s="84">
        <f t="shared" si="33"/>
        <v>0</v>
      </c>
      <c r="K249" s="72"/>
      <c r="L249" s="73">
        <f t="shared" si="34"/>
        <v>0</v>
      </c>
      <c r="M249" s="72"/>
      <c r="N249" s="73">
        <f t="shared" si="35"/>
        <v>0</v>
      </c>
      <c r="O249" s="72"/>
      <c r="P249" s="73">
        <f t="shared" si="36"/>
        <v>0</v>
      </c>
      <c r="Q249" s="72"/>
      <c r="R249" s="73">
        <f t="shared" si="37"/>
        <v>0</v>
      </c>
      <c r="S249" s="72"/>
      <c r="T249" s="73">
        <f t="shared" si="38"/>
        <v>0</v>
      </c>
      <c r="U249" s="72"/>
      <c r="V249" s="73">
        <f t="shared" si="39"/>
        <v>0</v>
      </c>
      <c r="W249" s="72"/>
      <c r="X249" s="73">
        <f t="shared" si="40"/>
        <v>0</v>
      </c>
    </row>
    <row r="250" spans="1:24" ht="38.25">
      <c r="A250" s="53">
        <f t="shared" si="41"/>
        <v>200</v>
      </c>
      <c r="B250" s="21" t="s">
        <v>2242</v>
      </c>
      <c r="C250" s="15" t="s">
        <v>896</v>
      </c>
      <c r="D250" s="16" t="s">
        <v>897</v>
      </c>
      <c r="E250" s="16"/>
      <c r="F250" s="109" t="s">
        <v>2243</v>
      </c>
      <c r="G250" s="17" t="s">
        <v>2876</v>
      </c>
      <c r="H250" s="99">
        <v>86</v>
      </c>
      <c r="I250" s="83">
        <f t="shared" si="32"/>
        <v>0</v>
      </c>
      <c r="J250" s="84">
        <f t="shared" si="33"/>
        <v>0</v>
      </c>
      <c r="K250" s="72"/>
      <c r="L250" s="73">
        <f t="shared" si="34"/>
        <v>0</v>
      </c>
      <c r="M250" s="72"/>
      <c r="N250" s="73">
        <f t="shared" si="35"/>
        <v>0</v>
      </c>
      <c r="O250" s="72"/>
      <c r="P250" s="73">
        <f t="shared" si="36"/>
        <v>0</v>
      </c>
      <c r="Q250" s="72"/>
      <c r="R250" s="73">
        <f t="shared" si="37"/>
        <v>0</v>
      </c>
      <c r="S250" s="72"/>
      <c r="T250" s="73">
        <f t="shared" si="38"/>
        <v>0</v>
      </c>
      <c r="U250" s="72"/>
      <c r="V250" s="73">
        <f t="shared" si="39"/>
        <v>0</v>
      </c>
      <c r="W250" s="72"/>
      <c r="X250" s="73">
        <f t="shared" si="40"/>
        <v>0</v>
      </c>
    </row>
    <row r="251" spans="1:24" ht="38.25">
      <c r="A251" s="53">
        <f t="shared" si="41"/>
        <v>201</v>
      </c>
      <c r="B251" s="21" t="s">
        <v>2244</v>
      </c>
      <c r="C251" s="15" t="s">
        <v>646</v>
      </c>
      <c r="D251" s="16" t="s">
        <v>898</v>
      </c>
      <c r="E251" s="16"/>
      <c r="F251" s="109" t="s">
        <v>2245</v>
      </c>
      <c r="G251" s="17" t="s">
        <v>2876</v>
      </c>
      <c r="H251" s="99">
        <v>86</v>
      </c>
      <c r="I251" s="83">
        <f t="shared" si="32"/>
        <v>0</v>
      </c>
      <c r="J251" s="84">
        <f t="shared" si="33"/>
        <v>0</v>
      </c>
      <c r="K251" s="72"/>
      <c r="L251" s="73">
        <f t="shared" si="34"/>
        <v>0</v>
      </c>
      <c r="M251" s="72"/>
      <c r="N251" s="73">
        <f t="shared" si="35"/>
        <v>0</v>
      </c>
      <c r="O251" s="72"/>
      <c r="P251" s="73">
        <f t="shared" si="36"/>
        <v>0</v>
      </c>
      <c r="Q251" s="72"/>
      <c r="R251" s="73">
        <f t="shared" si="37"/>
        <v>0</v>
      </c>
      <c r="S251" s="72"/>
      <c r="T251" s="73">
        <f t="shared" si="38"/>
        <v>0</v>
      </c>
      <c r="U251" s="72"/>
      <c r="V251" s="73">
        <f t="shared" si="39"/>
        <v>0</v>
      </c>
      <c r="W251" s="72"/>
      <c r="X251" s="73">
        <f t="shared" si="40"/>
        <v>0</v>
      </c>
    </row>
    <row r="252" spans="1:24" ht="38.25">
      <c r="A252" s="53">
        <f t="shared" si="41"/>
        <v>202</v>
      </c>
      <c r="B252" s="21" t="s">
        <v>2246</v>
      </c>
      <c r="C252" s="15" t="s">
        <v>646</v>
      </c>
      <c r="D252" s="16" t="s">
        <v>899</v>
      </c>
      <c r="E252" s="16"/>
      <c r="F252" s="109" t="s">
        <v>2247</v>
      </c>
      <c r="G252" s="17" t="s">
        <v>2876</v>
      </c>
      <c r="H252" s="99">
        <v>86</v>
      </c>
      <c r="I252" s="83">
        <f t="shared" si="32"/>
        <v>0</v>
      </c>
      <c r="J252" s="84">
        <f t="shared" si="33"/>
        <v>0</v>
      </c>
      <c r="K252" s="72"/>
      <c r="L252" s="73">
        <f t="shared" si="34"/>
        <v>0</v>
      </c>
      <c r="M252" s="72"/>
      <c r="N252" s="73">
        <f t="shared" si="35"/>
        <v>0</v>
      </c>
      <c r="O252" s="72"/>
      <c r="P252" s="73">
        <f t="shared" si="36"/>
        <v>0</v>
      </c>
      <c r="Q252" s="72"/>
      <c r="R252" s="73">
        <f t="shared" si="37"/>
        <v>0</v>
      </c>
      <c r="S252" s="72"/>
      <c r="T252" s="73">
        <f t="shared" si="38"/>
        <v>0</v>
      </c>
      <c r="U252" s="72"/>
      <c r="V252" s="73">
        <f t="shared" si="39"/>
        <v>0</v>
      </c>
      <c r="W252" s="72"/>
      <c r="X252" s="73">
        <f t="shared" si="40"/>
        <v>0</v>
      </c>
    </row>
    <row r="253" spans="1:24" ht="38.25">
      <c r="A253" s="53">
        <f t="shared" si="41"/>
        <v>203</v>
      </c>
      <c r="B253" s="21" t="s">
        <v>2248</v>
      </c>
      <c r="C253" s="15" t="s">
        <v>646</v>
      </c>
      <c r="D253" s="16" t="s">
        <v>930</v>
      </c>
      <c r="E253" s="16"/>
      <c r="F253" s="109" t="s">
        <v>2249</v>
      </c>
      <c r="G253" s="17" t="s">
        <v>2876</v>
      </c>
      <c r="H253" s="99">
        <v>86</v>
      </c>
      <c r="I253" s="83">
        <f t="shared" si="32"/>
        <v>0</v>
      </c>
      <c r="J253" s="84">
        <f t="shared" si="33"/>
        <v>0</v>
      </c>
      <c r="K253" s="72"/>
      <c r="L253" s="73">
        <f t="shared" si="34"/>
        <v>0</v>
      </c>
      <c r="M253" s="72"/>
      <c r="N253" s="73">
        <f t="shared" si="35"/>
        <v>0</v>
      </c>
      <c r="O253" s="72"/>
      <c r="P253" s="73">
        <f t="shared" si="36"/>
        <v>0</v>
      </c>
      <c r="Q253" s="72"/>
      <c r="R253" s="73">
        <f t="shared" si="37"/>
        <v>0</v>
      </c>
      <c r="S253" s="72"/>
      <c r="T253" s="73">
        <f t="shared" si="38"/>
        <v>0</v>
      </c>
      <c r="U253" s="72"/>
      <c r="V253" s="73">
        <f t="shared" si="39"/>
        <v>0</v>
      </c>
      <c r="W253" s="72"/>
      <c r="X253" s="73">
        <f t="shared" si="40"/>
        <v>0</v>
      </c>
    </row>
    <row r="254" spans="1:24" ht="38.25">
      <c r="A254" s="53">
        <f t="shared" si="41"/>
        <v>204</v>
      </c>
      <c r="B254" s="21" t="s">
        <v>2250</v>
      </c>
      <c r="C254" s="15" t="s">
        <v>1220</v>
      </c>
      <c r="D254" s="16" t="s">
        <v>1221</v>
      </c>
      <c r="E254" s="16"/>
      <c r="F254" s="109" t="s">
        <v>2251</v>
      </c>
      <c r="G254" s="17" t="s">
        <v>2876</v>
      </c>
      <c r="H254" s="99">
        <v>86</v>
      </c>
      <c r="I254" s="83">
        <f t="shared" si="32"/>
        <v>0</v>
      </c>
      <c r="J254" s="84">
        <f t="shared" si="33"/>
        <v>0</v>
      </c>
      <c r="K254" s="72"/>
      <c r="L254" s="73">
        <f t="shared" si="34"/>
        <v>0</v>
      </c>
      <c r="M254" s="72"/>
      <c r="N254" s="73">
        <f t="shared" si="35"/>
        <v>0</v>
      </c>
      <c r="O254" s="72"/>
      <c r="P254" s="73">
        <f t="shared" si="36"/>
        <v>0</v>
      </c>
      <c r="Q254" s="72"/>
      <c r="R254" s="73">
        <f t="shared" si="37"/>
        <v>0</v>
      </c>
      <c r="S254" s="72"/>
      <c r="T254" s="73">
        <f t="shared" si="38"/>
        <v>0</v>
      </c>
      <c r="U254" s="72"/>
      <c r="V254" s="73">
        <f t="shared" si="39"/>
        <v>0</v>
      </c>
      <c r="W254" s="72"/>
      <c r="X254" s="73">
        <f t="shared" si="40"/>
        <v>0</v>
      </c>
    </row>
    <row r="255" spans="1:24" ht="38.25">
      <c r="A255" s="53">
        <f t="shared" si="41"/>
        <v>205</v>
      </c>
      <c r="B255" s="21" t="s">
        <v>2252</v>
      </c>
      <c r="C255" s="15" t="s">
        <v>1064</v>
      </c>
      <c r="D255" s="15" t="s">
        <v>1063</v>
      </c>
      <c r="E255" s="15"/>
      <c r="F255" s="109" t="s">
        <v>2253</v>
      </c>
      <c r="G255" s="17" t="s">
        <v>2876</v>
      </c>
      <c r="H255" s="99">
        <v>86</v>
      </c>
      <c r="I255" s="83">
        <f t="shared" si="32"/>
        <v>0</v>
      </c>
      <c r="J255" s="84">
        <f t="shared" si="33"/>
        <v>0</v>
      </c>
      <c r="K255" s="72"/>
      <c r="L255" s="73">
        <f t="shared" si="34"/>
        <v>0</v>
      </c>
      <c r="M255" s="72"/>
      <c r="N255" s="73">
        <f t="shared" si="35"/>
        <v>0</v>
      </c>
      <c r="O255" s="72"/>
      <c r="P255" s="73">
        <f t="shared" si="36"/>
        <v>0</v>
      </c>
      <c r="Q255" s="72"/>
      <c r="R255" s="73">
        <f t="shared" si="37"/>
        <v>0</v>
      </c>
      <c r="S255" s="72"/>
      <c r="T255" s="73">
        <f t="shared" si="38"/>
        <v>0</v>
      </c>
      <c r="U255" s="72"/>
      <c r="V255" s="73">
        <f t="shared" si="39"/>
        <v>0</v>
      </c>
      <c r="W255" s="72"/>
      <c r="X255" s="73">
        <f t="shared" si="40"/>
        <v>0</v>
      </c>
    </row>
    <row r="256" spans="1:24" ht="38.25">
      <c r="A256" s="53">
        <f t="shared" si="41"/>
        <v>206</v>
      </c>
      <c r="B256" s="21" t="s">
        <v>2254</v>
      </c>
      <c r="C256" s="21" t="s">
        <v>1122</v>
      </c>
      <c r="D256" s="16" t="s">
        <v>1745</v>
      </c>
      <c r="E256" s="16"/>
      <c r="F256" s="109" t="s">
        <v>2255</v>
      </c>
      <c r="G256" s="17" t="s">
        <v>2876</v>
      </c>
      <c r="H256" s="99">
        <v>115</v>
      </c>
      <c r="I256" s="83">
        <f t="shared" si="32"/>
        <v>0</v>
      </c>
      <c r="J256" s="84">
        <f t="shared" si="33"/>
        <v>0</v>
      </c>
      <c r="K256" s="72"/>
      <c r="L256" s="73">
        <f t="shared" si="34"/>
        <v>0</v>
      </c>
      <c r="M256" s="72"/>
      <c r="N256" s="73">
        <f t="shared" si="35"/>
        <v>0</v>
      </c>
      <c r="O256" s="72"/>
      <c r="P256" s="73">
        <f t="shared" si="36"/>
        <v>0</v>
      </c>
      <c r="Q256" s="72"/>
      <c r="R256" s="73">
        <f t="shared" si="37"/>
        <v>0</v>
      </c>
      <c r="S256" s="72"/>
      <c r="T256" s="73">
        <f t="shared" si="38"/>
        <v>0</v>
      </c>
      <c r="U256" s="72"/>
      <c r="V256" s="73">
        <f t="shared" si="39"/>
        <v>0</v>
      </c>
      <c r="W256" s="72"/>
      <c r="X256" s="73">
        <f t="shared" si="40"/>
        <v>0</v>
      </c>
    </row>
    <row r="257" spans="1:24" ht="38.25">
      <c r="A257" s="53">
        <f t="shared" si="41"/>
        <v>207</v>
      </c>
      <c r="B257" s="21" t="s">
        <v>2256</v>
      </c>
      <c r="C257" s="15" t="s">
        <v>1122</v>
      </c>
      <c r="D257" s="16" t="s">
        <v>1747</v>
      </c>
      <c r="E257" s="16"/>
      <c r="F257" s="109" t="s">
        <v>2257</v>
      </c>
      <c r="G257" s="17" t="s">
        <v>2876</v>
      </c>
      <c r="H257" s="99">
        <v>115</v>
      </c>
      <c r="I257" s="83">
        <f t="shared" si="32"/>
        <v>0</v>
      </c>
      <c r="J257" s="84">
        <f t="shared" si="33"/>
        <v>0</v>
      </c>
      <c r="K257" s="72"/>
      <c r="L257" s="73">
        <f t="shared" si="34"/>
        <v>0</v>
      </c>
      <c r="M257" s="72"/>
      <c r="N257" s="73">
        <f t="shared" si="35"/>
        <v>0</v>
      </c>
      <c r="O257" s="72"/>
      <c r="P257" s="73">
        <f t="shared" si="36"/>
        <v>0</v>
      </c>
      <c r="Q257" s="72"/>
      <c r="R257" s="73">
        <f t="shared" si="37"/>
        <v>0</v>
      </c>
      <c r="S257" s="72"/>
      <c r="T257" s="73">
        <f t="shared" si="38"/>
        <v>0</v>
      </c>
      <c r="U257" s="72"/>
      <c r="V257" s="73">
        <f t="shared" si="39"/>
        <v>0</v>
      </c>
      <c r="W257" s="72"/>
      <c r="X257" s="73">
        <f t="shared" si="40"/>
        <v>0</v>
      </c>
    </row>
    <row r="258" spans="1:24" ht="38.25">
      <c r="A258" s="53">
        <f t="shared" si="41"/>
        <v>208</v>
      </c>
      <c r="B258" s="21" t="s">
        <v>2258</v>
      </c>
      <c r="C258" s="21" t="s">
        <v>1122</v>
      </c>
      <c r="D258" s="16" t="s">
        <v>1748</v>
      </c>
      <c r="E258" s="16"/>
      <c r="F258" s="109" t="s">
        <v>2259</v>
      </c>
      <c r="G258" s="17" t="s">
        <v>2876</v>
      </c>
      <c r="H258" s="99">
        <v>115</v>
      </c>
      <c r="I258" s="83">
        <f t="shared" si="32"/>
        <v>0</v>
      </c>
      <c r="J258" s="84">
        <f t="shared" si="33"/>
        <v>0</v>
      </c>
      <c r="K258" s="72"/>
      <c r="L258" s="73">
        <f t="shared" si="34"/>
        <v>0</v>
      </c>
      <c r="M258" s="72"/>
      <c r="N258" s="73">
        <f t="shared" si="35"/>
        <v>0</v>
      </c>
      <c r="O258" s="72"/>
      <c r="P258" s="73">
        <f t="shared" si="36"/>
        <v>0</v>
      </c>
      <c r="Q258" s="72"/>
      <c r="R258" s="73">
        <f t="shared" si="37"/>
        <v>0</v>
      </c>
      <c r="S258" s="72"/>
      <c r="T258" s="73">
        <f t="shared" si="38"/>
        <v>0</v>
      </c>
      <c r="U258" s="72"/>
      <c r="V258" s="73">
        <f t="shared" si="39"/>
        <v>0</v>
      </c>
      <c r="W258" s="72"/>
      <c r="X258" s="73">
        <f t="shared" si="40"/>
        <v>0</v>
      </c>
    </row>
    <row r="259" spans="1:24" ht="38.25">
      <c r="A259" s="53">
        <f t="shared" si="41"/>
        <v>209</v>
      </c>
      <c r="B259" s="21" t="s">
        <v>2260</v>
      </c>
      <c r="C259" s="15" t="s">
        <v>1315</v>
      </c>
      <c r="D259" s="16" t="s">
        <v>1749</v>
      </c>
      <c r="E259" s="16"/>
      <c r="F259" s="109" t="s">
        <v>2261</v>
      </c>
      <c r="G259" s="17" t="s">
        <v>2876</v>
      </c>
      <c r="H259" s="99">
        <v>115</v>
      </c>
      <c r="I259" s="83">
        <f t="shared" si="32"/>
        <v>0</v>
      </c>
      <c r="J259" s="84">
        <f t="shared" si="33"/>
        <v>0</v>
      </c>
      <c r="K259" s="72"/>
      <c r="L259" s="73">
        <f t="shared" si="34"/>
        <v>0</v>
      </c>
      <c r="M259" s="72"/>
      <c r="N259" s="73">
        <f t="shared" si="35"/>
        <v>0</v>
      </c>
      <c r="O259" s="72"/>
      <c r="P259" s="73">
        <f t="shared" si="36"/>
        <v>0</v>
      </c>
      <c r="Q259" s="72"/>
      <c r="R259" s="73">
        <f t="shared" si="37"/>
        <v>0</v>
      </c>
      <c r="S259" s="72"/>
      <c r="T259" s="73">
        <f t="shared" si="38"/>
        <v>0</v>
      </c>
      <c r="U259" s="72"/>
      <c r="V259" s="73">
        <f t="shared" si="39"/>
        <v>0</v>
      </c>
      <c r="W259" s="72"/>
      <c r="X259" s="73">
        <f t="shared" si="40"/>
        <v>0</v>
      </c>
    </row>
    <row r="260" spans="1:24" ht="38.25">
      <c r="A260" s="53">
        <f t="shared" si="41"/>
        <v>210</v>
      </c>
      <c r="B260" s="21" t="s">
        <v>2262</v>
      </c>
      <c r="C260" s="15" t="s">
        <v>1315</v>
      </c>
      <c r="D260" s="16" t="s">
        <v>1750</v>
      </c>
      <c r="E260" s="16"/>
      <c r="F260" s="109" t="s">
        <v>2263</v>
      </c>
      <c r="G260" s="17" t="s">
        <v>2876</v>
      </c>
      <c r="H260" s="99">
        <v>115</v>
      </c>
      <c r="I260" s="83">
        <f t="shared" si="32"/>
        <v>0</v>
      </c>
      <c r="J260" s="84">
        <f t="shared" si="33"/>
        <v>0</v>
      </c>
      <c r="K260" s="72"/>
      <c r="L260" s="73">
        <f t="shared" si="34"/>
        <v>0</v>
      </c>
      <c r="M260" s="72"/>
      <c r="N260" s="73">
        <f t="shared" si="35"/>
        <v>0</v>
      </c>
      <c r="O260" s="72"/>
      <c r="P260" s="73">
        <f t="shared" si="36"/>
        <v>0</v>
      </c>
      <c r="Q260" s="72"/>
      <c r="R260" s="73">
        <f t="shared" si="37"/>
        <v>0</v>
      </c>
      <c r="S260" s="72"/>
      <c r="T260" s="73">
        <f t="shared" si="38"/>
        <v>0</v>
      </c>
      <c r="U260" s="72"/>
      <c r="V260" s="73">
        <f t="shared" si="39"/>
        <v>0</v>
      </c>
      <c r="W260" s="72"/>
      <c r="X260" s="73">
        <f t="shared" si="40"/>
        <v>0</v>
      </c>
    </row>
    <row r="261" spans="1:24" ht="38.25">
      <c r="A261" s="53">
        <f t="shared" si="41"/>
        <v>211</v>
      </c>
      <c r="B261" s="21" t="s">
        <v>2264</v>
      </c>
      <c r="C261" s="15" t="s">
        <v>1120</v>
      </c>
      <c r="D261" s="15" t="s">
        <v>1744</v>
      </c>
      <c r="E261" s="15"/>
      <c r="F261" s="109" t="s">
        <v>2265</v>
      </c>
      <c r="G261" s="17" t="s">
        <v>2876</v>
      </c>
      <c r="H261" s="99">
        <v>86</v>
      </c>
      <c r="I261" s="83">
        <f t="shared" si="32"/>
        <v>0</v>
      </c>
      <c r="J261" s="84">
        <f t="shared" si="33"/>
        <v>0</v>
      </c>
      <c r="K261" s="72"/>
      <c r="L261" s="73">
        <f t="shared" si="34"/>
        <v>0</v>
      </c>
      <c r="M261" s="72"/>
      <c r="N261" s="73">
        <f t="shared" si="35"/>
        <v>0</v>
      </c>
      <c r="O261" s="72"/>
      <c r="P261" s="73">
        <f t="shared" si="36"/>
        <v>0</v>
      </c>
      <c r="Q261" s="72"/>
      <c r="R261" s="73">
        <f t="shared" si="37"/>
        <v>0</v>
      </c>
      <c r="S261" s="72"/>
      <c r="T261" s="73">
        <f t="shared" si="38"/>
        <v>0</v>
      </c>
      <c r="U261" s="72"/>
      <c r="V261" s="73">
        <f t="shared" si="39"/>
        <v>0</v>
      </c>
      <c r="W261" s="72"/>
      <c r="X261" s="73">
        <f t="shared" si="40"/>
        <v>0</v>
      </c>
    </row>
    <row r="262" spans="1:24" ht="38.25">
      <c r="A262" s="53">
        <f t="shared" si="41"/>
        <v>212</v>
      </c>
      <c r="B262" s="21" t="s">
        <v>2266</v>
      </c>
      <c r="C262" s="15" t="s">
        <v>670</v>
      </c>
      <c r="D262" s="16" t="s">
        <v>180</v>
      </c>
      <c r="E262" s="16"/>
      <c r="F262" s="109" t="s">
        <v>2267</v>
      </c>
      <c r="G262" s="17" t="s">
        <v>2876</v>
      </c>
      <c r="H262" s="99">
        <v>86</v>
      </c>
      <c r="I262" s="83">
        <f t="shared" si="32"/>
        <v>0</v>
      </c>
      <c r="J262" s="84">
        <f t="shared" si="33"/>
        <v>0</v>
      </c>
      <c r="K262" s="72"/>
      <c r="L262" s="73">
        <f t="shared" si="34"/>
        <v>0</v>
      </c>
      <c r="M262" s="72"/>
      <c r="N262" s="73">
        <f t="shared" si="35"/>
        <v>0</v>
      </c>
      <c r="O262" s="72"/>
      <c r="P262" s="73">
        <f t="shared" si="36"/>
        <v>0</v>
      </c>
      <c r="Q262" s="72"/>
      <c r="R262" s="73">
        <f t="shared" si="37"/>
        <v>0</v>
      </c>
      <c r="S262" s="72"/>
      <c r="T262" s="73">
        <f t="shared" si="38"/>
        <v>0</v>
      </c>
      <c r="U262" s="72"/>
      <c r="V262" s="73">
        <f t="shared" si="39"/>
        <v>0</v>
      </c>
      <c r="W262" s="72"/>
      <c r="X262" s="73">
        <f t="shared" si="40"/>
        <v>0</v>
      </c>
    </row>
    <row r="263" spans="1:24" ht="48">
      <c r="A263" s="53">
        <f t="shared" si="41"/>
        <v>213</v>
      </c>
      <c r="B263" s="21" t="s">
        <v>2268</v>
      </c>
      <c r="C263" s="15" t="s">
        <v>1419</v>
      </c>
      <c r="D263" s="16" t="s">
        <v>1752</v>
      </c>
      <c r="E263" s="16"/>
      <c r="F263" s="109" t="s">
        <v>2269</v>
      </c>
      <c r="G263" s="17" t="s">
        <v>2876</v>
      </c>
      <c r="H263" s="99">
        <v>86</v>
      </c>
      <c r="I263" s="83">
        <f t="shared" si="32"/>
        <v>0</v>
      </c>
      <c r="J263" s="84">
        <f t="shared" si="33"/>
        <v>0</v>
      </c>
      <c r="K263" s="72"/>
      <c r="L263" s="73">
        <f t="shared" si="34"/>
        <v>0</v>
      </c>
      <c r="M263" s="72"/>
      <c r="N263" s="73">
        <f t="shared" si="35"/>
        <v>0</v>
      </c>
      <c r="O263" s="72"/>
      <c r="P263" s="73">
        <f t="shared" si="36"/>
        <v>0</v>
      </c>
      <c r="Q263" s="72"/>
      <c r="R263" s="73">
        <f t="shared" si="37"/>
        <v>0</v>
      </c>
      <c r="S263" s="72"/>
      <c r="T263" s="73">
        <f t="shared" si="38"/>
        <v>0</v>
      </c>
      <c r="U263" s="72"/>
      <c r="V263" s="73">
        <f t="shared" si="39"/>
        <v>0</v>
      </c>
      <c r="W263" s="72"/>
      <c r="X263" s="73">
        <f t="shared" si="40"/>
        <v>0</v>
      </c>
    </row>
    <row r="264" spans="1:24" ht="38.25">
      <c r="A264" s="53">
        <f t="shared" si="41"/>
        <v>214</v>
      </c>
      <c r="B264" s="21" t="s">
        <v>2270</v>
      </c>
      <c r="C264" s="15" t="s">
        <v>212</v>
      </c>
      <c r="D264" s="16" t="s">
        <v>1751</v>
      </c>
      <c r="E264" s="16"/>
      <c r="F264" s="109" t="s">
        <v>2271</v>
      </c>
      <c r="G264" s="17" t="s">
        <v>2876</v>
      </c>
      <c r="H264" s="99">
        <v>86</v>
      </c>
      <c r="I264" s="83">
        <f t="shared" si="32"/>
        <v>0</v>
      </c>
      <c r="J264" s="84">
        <f t="shared" si="33"/>
        <v>0</v>
      </c>
      <c r="K264" s="72"/>
      <c r="L264" s="73">
        <f t="shared" si="34"/>
        <v>0</v>
      </c>
      <c r="M264" s="72"/>
      <c r="N264" s="73">
        <f t="shared" si="35"/>
        <v>0</v>
      </c>
      <c r="O264" s="72"/>
      <c r="P264" s="73">
        <f t="shared" si="36"/>
        <v>0</v>
      </c>
      <c r="Q264" s="72"/>
      <c r="R264" s="73">
        <f t="shared" si="37"/>
        <v>0</v>
      </c>
      <c r="S264" s="72"/>
      <c r="T264" s="73">
        <f t="shared" si="38"/>
        <v>0</v>
      </c>
      <c r="U264" s="72"/>
      <c r="V264" s="73">
        <f t="shared" si="39"/>
        <v>0</v>
      </c>
      <c r="W264" s="72"/>
      <c r="X264" s="73">
        <f t="shared" si="40"/>
        <v>0</v>
      </c>
    </row>
    <row r="265" spans="1:24" ht="38.25">
      <c r="A265" s="53">
        <f t="shared" si="41"/>
        <v>215</v>
      </c>
      <c r="B265" s="21" t="s">
        <v>2272</v>
      </c>
      <c r="C265" s="21" t="s">
        <v>670</v>
      </c>
      <c r="D265" s="16" t="s">
        <v>293</v>
      </c>
      <c r="E265" s="16"/>
      <c r="F265" s="109" t="s">
        <v>2273</v>
      </c>
      <c r="G265" s="17" t="s">
        <v>2876</v>
      </c>
      <c r="H265" s="99">
        <v>86</v>
      </c>
      <c r="I265" s="83">
        <f t="shared" si="32"/>
        <v>0</v>
      </c>
      <c r="J265" s="84">
        <f t="shared" si="33"/>
        <v>0</v>
      </c>
      <c r="K265" s="72"/>
      <c r="L265" s="73">
        <f t="shared" si="34"/>
        <v>0</v>
      </c>
      <c r="M265" s="72"/>
      <c r="N265" s="73">
        <f t="shared" si="35"/>
        <v>0</v>
      </c>
      <c r="O265" s="72"/>
      <c r="P265" s="73">
        <f t="shared" si="36"/>
        <v>0</v>
      </c>
      <c r="Q265" s="72"/>
      <c r="R265" s="73">
        <f t="shared" si="37"/>
        <v>0</v>
      </c>
      <c r="S265" s="72"/>
      <c r="T265" s="73">
        <f t="shared" si="38"/>
        <v>0</v>
      </c>
      <c r="U265" s="72"/>
      <c r="V265" s="73">
        <f t="shared" si="39"/>
        <v>0</v>
      </c>
      <c r="W265" s="72"/>
      <c r="X265" s="73">
        <f t="shared" si="40"/>
        <v>0</v>
      </c>
    </row>
    <row r="266" spans="1:24" ht="38.25">
      <c r="A266" s="53">
        <f t="shared" si="41"/>
        <v>216</v>
      </c>
      <c r="B266" s="21" t="s">
        <v>2274</v>
      </c>
      <c r="C266" s="21" t="s">
        <v>670</v>
      </c>
      <c r="D266" s="16" t="s">
        <v>1746</v>
      </c>
      <c r="E266" s="16"/>
      <c r="F266" s="109" t="s">
        <v>2275</v>
      </c>
      <c r="G266" s="17" t="s">
        <v>2876</v>
      </c>
      <c r="H266" s="99">
        <v>98</v>
      </c>
      <c r="I266" s="83">
        <f t="shared" ref="I266:I329" si="42">K266+M266+O266+Q266+S266+U266+W266</f>
        <v>0</v>
      </c>
      <c r="J266" s="84">
        <f t="shared" ref="J266:J329" si="43">H266*I266</f>
        <v>0</v>
      </c>
      <c r="K266" s="72"/>
      <c r="L266" s="73">
        <f t="shared" ref="L266:L329" si="44">K266*H266</f>
        <v>0</v>
      </c>
      <c r="M266" s="72"/>
      <c r="N266" s="73">
        <f t="shared" ref="N266:N329" si="45">H266*M266</f>
        <v>0</v>
      </c>
      <c r="O266" s="72"/>
      <c r="P266" s="73">
        <f t="shared" ref="P266:P329" si="46">H266*O266</f>
        <v>0</v>
      </c>
      <c r="Q266" s="72"/>
      <c r="R266" s="73">
        <f t="shared" ref="R266:R329" si="47">H266*Q266</f>
        <v>0</v>
      </c>
      <c r="S266" s="72"/>
      <c r="T266" s="73">
        <f t="shared" ref="T266:T329" si="48">H266*S266</f>
        <v>0</v>
      </c>
      <c r="U266" s="72"/>
      <c r="V266" s="73">
        <f t="shared" ref="V266:V329" si="49">H266*U266</f>
        <v>0</v>
      </c>
      <c r="W266" s="72"/>
      <c r="X266" s="73">
        <f t="shared" ref="X266:X329" si="50">H266*W266</f>
        <v>0</v>
      </c>
    </row>
    <row r="267" spans="1:24" ht="38.25">
      <c r="A267" s="53">
        <f t="shared" si="41"/>
        <v>217</v>
      </c>
      <c r="B267" s="21" t="s">
        <v>2276</v>
      </c>
      <c r="C267" s="21" t="s">
        <v>670</v>
      </c>
      <c r="D267" s="16" t="s">
        <v>2277</v>
      </c>
      <c r="E267" s="16"/>
      <c r="F267" s="109" t="s">
        <v>2278</v>
      </c>
      <c r="G267" s="17" t="s">
        <v>2876</v>
      </c>
      <c r="H267" s="99">
        <v>86</v>
      </c>
      <c r="I267" s="83">
        <f t="shared" si="42"/>
        <v>0</v>
      </c>
      <c r="J267" s="84">
        <f t="shared" si="43"/>
        <v>0</v>
      </c>
      <c r="K267" s="72"/>
      <c r="L267" s="73">
        <f t="shared" si="44"/>
        <v>0</v>
      </c>
      <c r="M267" s="72"/>
      <c r="N267" s="73">
        <f t="shared" si="45"/>
        <v>0</v>
      </c>
      <c r="O267" s="72"/>
      <c r="P267" s="73">
        <f t="shared" si="46"/>
        <v>0</v>
      </c>
      <c r="Q267" s="72"/>
      <c r="R267" s="73">
        <f t="shared" si="47"/>
        <v>0</v>
      </c>
      <c r="S267" s="72"/>
      <c r="T267" s="73">
        <f t="shared" si="48"/>
        <v>0</v>
      </c>
      <c r="U267" s="72"/>
      <c r="V267" s="73">
        <f t="shared" si="49"/>
        <v>0</v>
      </c>
      <c r="W267" s="72"/>
      <c r="X267" s="73">
        <f t="shared" si="50"/>
        <v>0</v>
      </c>
    </row>
    <row r="268" spans="1:24" ht="38.25">
      <c r="A268" s="53">
        <f t="shared" si="41"/>
        <v>218</v>
      </c>
      <c r="B268" s="21" t="s">
        <v>2279</v>
      </c>
      <c r="C268" s="21" t="s">
        <v>670</v>
      </c>
      <c r="D268" s="16" t="s">
        <v>2280</v>
      </c>
      <c r="E268" s="16"/>
      <c r="F268" s="109" t="s">
        <v>2281</v>
      </c>
      <c r="G268" s="17" t="s">
        <v>2876</v>
      </c>
      <c r="H268" s="99">
        <v>86</v>
      </c>
      <c r="I268" s="83">
        <f t="shared" si="42"/>
        <v>0</v>
      </c>
      <c r="J268" s="84">
        <f t="shared" si="43"/>
        <v>0</v>
      </c>
      <c r="K268" s="72"/>
      <c r="L268" s="73">
        <f t="shared" si="44"/>
        <v>0</v>
      </c>
      <c r="M268" s="72"/>
      <c r="N268" s="73">
        <f t="shared" si="45"/>
        <v>0</v>
      </c>
      <c r="O268" s="72"/>
      <c r="P268" s="73">
        <f t="shared" si="46"/>
        <v>0</v>
      </c>
      <c r="Q268" s="72"/>
      <c r="R268" s="73">
        <f t="shared" si="47"/>
        <v>0</v>
      </c>
      <c r="S268" s="72"/>
      <c r="T268" s="73">
        <f t="shared" si="48"/>
        <v>0</v>
      </c>
      <c r="U268" s="72"/>
      <c r="V268" s="73">
        <f t="shared" si="49"/>
        <v>0</v>
      </c>
      <c r="W268" s="72"/>
      <c r="X268" s="73">
        <f t="shared" si="50"/>
        <v>0</v>
      </c>
    </row>
    <row r="269" spans="1:24">
      <c r="A269" s="53"/>
      <c r="B269" s="111"/>
      <c r="C269" s="30"/>
      <c r="D269" s="31" t="s">
        <v>27</v>
      </c>
      <c r="E269" s="31"/>
      <c r="F269" s="113"/>
      <c r="G269" s="17"/>
      <c r="H269" s="99"/>
      <c r="I269" s="83">
        <f t="shared" si="42"/>
        <v>0</v>
      </c>
      <c r="J269" s="84">
        <f t="shared" si="43"/>
        <v>0</v>
      </c>
      <c r="K269" s="72"/>
      <c r="L269" s="73">
        <f t="shared" si="44"/>
        <v>0</v>
      </c>
      <c r="M269" s="72"/>
      <c r="N269" s="73">
        <f t="shared" si="45"/>
        <v>0</v>
      </c>
      <c r="O269" s="72"/>
      <c r="P269" s="73">
        <f t="shared" si="46"/>
        <v>0</v>
      </c>
      <c r="Q269" s="72"/>
      <c r="R269" s="73">
        <f t="shared" si="47"/>
        <v>0</v>
      </c>
      <c r="S269" s="72"/>
      <c r="T269" s="73">
        <f t="shared" si="48"/>
        <v>0</v>
      </c>
      <c r="U269" s="72"/>
      <c r="V269" s="73">
        <f t="shared" si="49"/>
        <v>0</v>
      </c>
      <c r="W269" s="72"/>
      <c r="X269" s="73">
        <f t="shared" si="50"/>
        <v>0</v>
      </c>
    </row>
    <row r="270" spans="1:24" ht="38.25">
      <c r="A270" s="53">
        <v>219</v>
      </c>
      <c r="B270" s="21" t="s">
        <v>2282</v>
      </c>
      <c r="C270" s="15" t="s">
        <v>665</v>
      </c>
      <c r="D270" s="22" t="s">
        <v>666</v>
      </c>
      <c r="E270" s="22"/>
      <c r="F270" s="109" t="s">
        <v>2283</v>
      </c>
      <c r="G270" s="17" t="s">
        <v>2876</v>
      </c>
      <c r="H270" s="99">
        <v>86</v>
      </c>
      <c r="I270" s="83">
        <f t="shared" si="42"/>
        <v>0</v>
      </c>
      <c r="J270" s="84">
        <f t="shared" si="43"/>
        <v>0</v>
      </c>
      <c r="K270" s="72"/>
      <c r="L270" s="73">
        <f t="shared" si="44"/>
        <v>0</v>
      </c>
      <c r="M270" s="72"/>
      <c r="N270" s="73">
        <f t="shared" si="45"/>
        <v>0</v>
      </c>
      <c r="O270" s="72"/>
      <c r="P270" s="73">
        <f t="shared" si="46"/>
        <v>0</v>
      </c>
      <c r="Q270" s="72"/>
      <c r="R270" s="73">
        <f t="shared" si="47"/>
        <v>0</v>
      </c>
      <c r="S270" s="72"/>
      <c r="T270" s="73">
        <f t="shared" si="48"/>
        <v>0</v>
      </c>
      <c r="U270" s="72"/>
      <c r="V270" s="73">
        <f t="shared" si="49"/>
        <v>0</v>
      </c>
      <c r="W270" s="72"/>
      <c r="X270" s="73">
        <f t="shared" si="50"/>
        <v>0</v>
      </c>
    </row>
    <row r="271" spans="1:24" ht="48">
      <c r="A271" s="53">
        <f t="shared" si="41"/>
        <v>220</v>
      </c>
      <c r="B271" s="21" t="s">
        <v>2284</v>
      </c>
      <c r="C271" s="21" t="s">
        <v>1463</v>
      </c>
      <c r="D271" s="16" t="s">
        <v>1730</v>
      </c>
      <c r="E271" s="16"/>
      <c r="F271" s="109" t="s">
        <v>2285</v>
      </c>
      <c r="G271" s="17" t="s">
        <v>2876</v>
      </c>
      <c r="H271" s="99">
        <v>86</v>
      </c>
      <c r="I271" s="83">
        <f t="shared" si="42"/>
        <v>0</v>
      </c>
      <c r="J271" s="84">
        <f t="shared" si="43"/>
        <v>0</v>
      </c>
      <c r="K271" s="72"/>
      <c r="L271" s="73">
        <f t="shared" si="44"/>
        <v>0</v>
      </c>
      <c r="M271" s="72"/>
      <c r="N271" s="73">
        <f t="shared" si="45"/>
        <v>0</v>
      </c>
      <c r="O271" s="72"/>
      <c r="P271" s="73">
        <f t="shared" si="46"/>
        <v>0</v>
      </c>
      <c r="Q271" s="72"/>
      <c r="R271" s="73">
        <f t="shared" si="47"/>
        <v>0</v>
      </c>
      <c r="S271" s="72"/>
      <c r="T271" s="73">
        <f t="shared" si="48"/>
        <v>0</v>
      </c>
      <c r="U271" s="72"/>
      <c r="V271" s="73">
        <f t="shared" si="49"/>
        <v>0</v>
      </c>
      <c r="W271" s="72"/>
      <c r="X271" s="73">
        <f t="shared" si="50"/>
        <v>0</v>
      </c>
    </row>
    <row r="272" spans="1:24" ht="48">
      <c r="A272" s="53">
        <f t="shared" si="41"/>
        <v>221</v>
      </c>
      <c r="B272" s="21" t="s">
        <v>2284</v>
      </c>
      <c r="C272" s="21" t="s">
        <v>1463</v>
      </c>
      <c r="D272" s="16" t="s">
        <v>1731</v>
      </c>
      <c r="E272" s="16"/>
      <c r="F272" s="109" t="s">
        <v>2286</v>
      </c>
      <c r="G272" s="17" t="s">
        <v>2876</v>
      </c>
      <c r="H272" s="99">
        <v>86</v>
      </c>
      <c r="I272" s="83">
        <f t="shared" si="42"/>
        <v>0</v>
      </c>
      <c r="J272" s="84">
        <f t="shared" si="43"/>
        <v>0</v>
      </c>
      <c r="K272" s="72"/>
      <c r="L272" s="73">
        <f t="shared" si="44"/>
        <v>0</v>
      </c>
      <c r="M272" s="72"/>
      <c r="N272" s="73">
        <f t="shared" si="45"/>
        <v>0</v>
      </c>
      <c r="O272" s="72"/>
      <c r="P272" s="73">
        <f t="shared" si="46"/>
        <v>0</v>
      </c>
      <c r="Q272" s="72"/>
      <c r="R272" s="73">
        <f t="shared" si="47"/>
        <v>0</v>
      </c>
      <c r="S272" s="72"/>
      <c r="T272" s="73">
        <f t="shared" si="48"/>
        <v>0</v>
      </c>
      <c r="U272" s="72"/>
      <c r="V272" s="73">
        <f t="shared" si="49"/>
        <v>0</v>
      </c>
      <c r="W272" s="72"/>
      <c r="X272" s="73">
        <f t="shared" si="50"/>
        <v>0</v>
      </c>
    </row>
    <row r="273" spans="1:24" ht="48">
      <c r="A273" s="53">
        <f t="shared" si="41"/>
        <v>222</v>
      </c>
      <c r="B273" s="21" t="s">
        <v>2287</v>
      </c>
      <c r="C273" s="21" t="s">
        <v>1060</v>
      </c>
      <c r="D273" s="16" t="s">
        <v>1732</v>
      </c>
      <c r="E273" s="16"/>
      <c r="F273" s="109" t="s">
        <v>2288</v>
      </c>
      <c r="G273" s="17" t="s">
        <v>2876</v>
      </c>
      <c r="H273" s="99">
        <v>86</v>
      </c>
      <c r="I273" s="83">
        <f t="shared" si="42"/>
        <v>0</v>
      </c>
      <c r="J273" s="84">
        <f t="shared" si="43"/>
        <v>0</v>
      </c>
      <c r="K273" s="72"/>
      <c r="L273" s="73">
        <f t="shared" si="44"/>
        <v>0</v>
      </c>
      <c r="M273" s="72"/>
      <c r="N273" s="73">
        <f t="shared" si="45"/>
        <v>0</v>
      </c>
      <c r="O273" s="72"/>
      <c r="P273" s="73">
        <f t="shared" si="46"/>
        <v>0</v>
      </c>
      <c r="Q273" s="72"/>
      <c r="R273" s="73">
        <f t="shared" si="47"/>
        <v>0</v>
      </c>
      <c r="S273" s="72"/>
      <c r="T273" s="73">
        <f t="shared" si="48"/>
        <v>0</v>
      </c>
      <c r="U273" s="72"/>
      <c r="V273" s="73">
        <f t="shared" si="49"/>
        <v>0</v>
      </c>
      <c r="W273" s="72"/>
      <c r="X273" s="73">
        <f t="shared" si="50"/>
        <v>0</v>
      </c>
    </row>
    <row r="274" spans="1:24" ht="48">
      <c r="A274" s="53">
        <f t="shared" si="41"/>
        <v>223</v>
      </c>
      <c r="B274" s="21" t="s">
        <v>2287</v>
      </c>
      <c r="C274" s="21" t="s">
        <v>1060</v>
      </c>
      <c r="D274" s="16" t="s">
        <v>1733</v>
      </c>
      <c r="E274" s="16"/>
      <c r="F274" s="109" t="s">
        <v>2289</v>
      </c>
      <c r="G274" s="17" t="s">
        <v>2876</v>
      </c>
      <c r="H274" s="99">
        <v>86</v>
      </c>
      <c r="I274" s="83">
        <f t="shared" si="42"/>
        <v>0</v>
      </c>
      <c r="J274" s="84">
        <f t="shared" si="43"/>
        <v>0</v>
      </c>
      <c r="K274" s="72"/>
      <c r="L274" s="73">
        <f t="shared" si="44"/>
        <v>0</v>
      </c>
      <c r="M274" s="72"/>
      <c r="N274" s="73">
        <f t="shared" si="45"/>
        <v>0</v>
      </c>
      <c r="O274" s="72"/>
      <c r="P274" s="73">
        <f t="shared" si="46"/>
        <v>0</v>
      </c>
      <c r="Q274" s="72"/>
      <c r="R274" s="73">
        <f t="shared" si="47"/>
        <v>0</v>
      </c>
      <c r="S274" s="72"/>
      <c r="T274" s="73">
        <f t="shared" si="48"/>
        <v>0</v>
      </c>
      <c r="U274" s="72"/>
      <c r="V274" s="73">
        <f t="shared" si="49"/>
        <v>0</v>
      </c>
      <c r="W274" s="72"/>
      <c r="X274" s="73">
        <f t="shared" si="50"/>
        <v>0</v>
      </c>
    </row>
    <row r="275" spans="1:24" ht="38.25">
      <c r="A275" s="53">
        <f t="shared" si="41"/>
        <v>224</v>
      </c>
      <c r="B275" s="21" t="s">
        <v>2290</v>
      </c>
      <c r="C275" s="15" t="s">
        <v>1061</v>
      </c>
      <c r="D275" s="22" t="s">
        <v>1735</v>
      </c>
      <c r="E275" s="22"/>
      <c r="F275" s="109" t="s">
        <v>2291</v>
      </c>
      <c r="G275" s="17" t="s">
        <v>2876</v>
      </c>
      <c r="H275" s="99">
        <v>86</v>
      </c>
      <c r="I275" s="83">
        <f t="shared" si="42"/>
        <v>0</v>
      </c>
      <c r="J275" s="84">
        <f t="shared" si="43"/>
        <v>0</v>
      </c>
      <c r="K275" s="72"/>
      <c r="L275" s="73">
        <f t="shared" si="44"/>
        <v>0</v>
      </c>
      <c r="M275" s="72"/>
      <c r="N275" s="73">
        <f t="shared" si="45"/>
        <v>0</v>
      </c>
      <c r="O275" s="72"/>
      <c r="P275" s="73">
        <f t="shared" si="46"/>
        <v>0</v>
      </c>
      <c r="Q275" s="72"/>
      <c r="R275" s="73">
        <f t="shared" si="47"/>
        <v>0</v>
      </c>
      <c r="S275" s="72"/>
      <c r="T275" s="73">
        <f t="shared" si="48"/>
        <v>0</v>
      </c>
      <c r="U275" s="72"/>
      <c r="V275" s="73">
        <f t="shared" si="49"/>
        <v>0</v>
      </c>
      <c r="W275" s="72"/>
      <c r="X275" s="73">
        <f t="shared" si="50"/>
        <v>0</v>
      </c>
    </row>
    <row r="276" spans="1:24" ht="48">
      <c r="A276" s="53">
        <f t="shared" si="41"/>
        <v>225</v>
      </c>
      <c r="B276" s="21" t="s">
        <v>2290</v>
      </c>
      <c r="C276" s="15" t="s">
        <v>1061</v>
      </c>
      <c r="D276" s="22" t="s">
        <v>1736</v>
      </c>
      <c r="E276" s="22"/>
      <c r="F276" s="109" t="s">
        <v>2292</v>
      </c>
      <c r="G276" s="17" t="s">
        <v>2876</v>
      </c>
      <c r="H276" s="99">
        <v>86</v>
      </c>
      <c r="I276" s="83">
        <f t="shared" si="42"/>
        <v>0</v>
      </c>
      <c r="J276" s="84">
        <f t="shared" si="43"/>
        <v>0</v>
      </c>
      <c r="K276" s="72"/>
      <c r="L276" s="73">
        <f t="shared" si="44"/>
        <v>0</v>
      </c>
      <c r="M276" s="72"/>
      <c r="N276" s="73">
        <f t="shared" si="45"/>
        <v>0</v>
      </c>
      <c r="O276" s="72"/>
      <c r="P276" s="73">
        <f t="shared" si="46"/>
        <v>0</v>
      </c>
      <c r="Q276" s="72"/>
      <c r="R276" s="73">
        <f t="shared" si="47"/>
        <v>0</v>
      </c>
      <c r="S276" s="72"/>
      <c r="T276" s="73">
        <f t="shared" si="48"/>
        <v>0</v>
      </c>
      <c r="U276" s="72"/>
      <c r="V276" s="73">
        <f t="shared" si="49"/>
        <v>0</v>
      </c>
      <c r="W276" s="72"/>
      <c r="X276" s="73">
        <f t="shared" si="50"/>
        <v>0</v>
      </c>
    </row>
    <row r="277" spans="1:24" ht="38.25">
      <c r="A277" s="53">
        <f t="shared" si="41"/>
        <v>226</v>
      </c>
      <c r="B277" s="21" t="s">
        <v>2293</v>
      </c>
      <c r="C277" s="21" t="s">
        <v>1061</v>
      </c>
      <c r="D277" s="16" t="s">
        <v>1738</v>
      </c>
      <c r="E277" s="16"/>
      <c r="F277" s="109" t="s">
        <v>2294</v>
      </c>
      <c r="G277" s="17" t="s">
        <v>2876</v>
      </c>
      <c r="H277" s="99">
        <v>86</v>
      </c>
      <c r="I277" s="83">
        <f t="shared" si="42"/>
        <v>0</v>
      </c>
      <c r="J277" s="84">
        <f t="shared" si="43"/>
        <v>0</v>
      </c>
      <c r="K277" s="72"/>
      <c r="L277" s="73">
        <f t="shared" si="44"/>
        <v>0</v>
      </c>
      <c r="M277" s="72"/>
      <c r="N277" s="73">
        <f t="shared" si="45"/>
        <v>0</v>
      </c>
      <c r="O277" s="72"/>
      <c r="P277" s="73">
        <f t="shared" si="46"/>
        <v>0</v>
      </c>
      <c r="Q277" s="72"/>
      <c r="R277" s="73">
        <f t="shared" si="47"/>
        <v>0</v>
      </c>
      <c r="S277" s="72"/>
      <c r="T277" s="73">
        <f t="shared" si="48"/>
        <v>0</v>
      </c>
      <c r="U277" s="72"/>
      <c r="V277" s="73">
        <f t="shared" si="49"/>
        <v>0</v>
      </c>
      <c r="W277" s="72"/>
      <c r="X277" s="73">
        <f t="shared" si="50"/>
        <v>0</v>
      </c>
    </row>
    <row r="278" spans="1:24" ht="38.25">
      <c r="A278" s="53">
        <f t="shared" si="41"/>
        <v>227</v>
      </c>
      <c r="B278" s="21" t="s">
        <v>2293</v>
      </c>
      <c r="C278" s="21" t="s">
        <v>1061</v>
      </c>
      <c r="D278" s="16" t="s">
        <v>1739</v>
      </c>
      <c r="E278" s="16"/>
      <c r="F278" s="109" t="s">
        <v>2295</v>
      </c>
      <c r="G278" s="17" t="s">
        <v>2876</v>
      </c>
      <c r="H278" s="99">
        <v>86</v>
      </c>
      <c r="I278" s="83">
        <f t="shared" si="42"/>
        <v>0</v>
      </c>
      <c r="J278" s="84">
        <f t="shared" si="43"/>
        <v>0</v>
      </c>
      <c r="K278" s="72"/>
      <c r="L278" s="73">
        <f t="shared" si="44"/>
        <v>0</v>
      </c>
      <c r="M278" s="72"/>
      <c r="N278" s="73">
        <f t="shared" si="45"/>
        <v>0</v>
      </c>
      <c r="O278" s="72"/>
      <c r="P278" s="73">
        <f t="shared" si="46"/>
        <v>0</v>
      </c>
      <c r="Q278" s="72"/>
      <c r="R278" s="73">
        <f t="shared" si="47"/>
        <v>0</v>
      </c>
      <c r="S278" s="72"/>
      <c r="T278" s="73">
        <f t="shared" si="48"/>
        <v>0</v>
      </c>
      <c r="U278" s="72"/>
      <c r="V278" s="73">
        <f t="shared" si="49"/>
        <v>0</v>
      </c>
      <c r="W278" s="72"/>
      <c r="X278" s="73">
        <f t="shared" si="50"/>
        <v>0</v>
      </c>
    </row>
    <row r="279" spans="1:24" ht="52.5" customHeight="1">
      <c r="A279" s="53">
        <f t="shared" si="41"/>
        <v>228</v>
      </c>
      <c r="B279" s="21" t="s">
        <v>2296</v>
      </c>
      <c r="C279" s="15" t="s">
        <v>1061</v>
      </c>
      <c r="D279" s="22" t="s">
        <v>1740</v>
      </c>
      <c r="E279" s="22"/>
      <c r="F279" s="109" t="s">
        <v>2297</v>
      </c>
      <c r="G279" s="17" t="s">
        <v>2876</v>
      </c>
      <c r="H279" s="99">
        <v>86</v>
      </c>
      <c r="I279" s="83">
        <f t="shared" si="42"/>
        <v>0</v>
      </c>
      <c r="J279" s="84">
        <f t="shared" si="43"/>
        <v>0</v>
      </c>
      <c r="K279" s="72"/>
      <c r="L279" s="73">
        <f t="shared" si="44"/>
        <v>0</v>
      </c>
      <c r="M279" s="72"/>
      <c r="N279" s="73">
        <f t="shared" si="45"/>
        <v>0</v>
      </c>
      <c r="O279" s="72"/>
      <c r="P279" s="73">
        <f t="shared" si="46"/>
        <v>0</v>
      </c>
      <c r="Q279" s="72"/>
      <c r="R279" s="73">
        <f t="shared" si="47"/>
        <v>0</v>
      </c>
      <c r="S279" s="72"/>
      <c r="T279" s="73">
        <f t="shared" si="48"/>
        <v>0</v>
      </c>
      <c r="U279" s="72"/>
      <c r="V279" s="73">
        <f t="shared" si="49"/>
        <v>0</v>
      </c>
      <c r="W279" s="72"/>
      <c r="X279" s="73">
        <f t="shared" si="50"/>
        <v>0</v>
      </c>
    </row>
    <row r="280" spans="1:24" ht="38.25">
      <c r="A280" s="53">
        <f t="shared" si="41"/>
        <v>229</v>
      </c>
      <c r="B280" s="21" t="s">
        <v>2296</v>
      </c>
      <c r="C280" s="15" t="s">
        <v>1061</v>
      </c>
      <c r="D280" s="22" t="s">
        <v>1741</v>
      </c>
      <c r="E280" s="22"/>
      <c r="F280" s="109" t="s">
        <v>2298</v>
      </c>
      <c r="G280" s="17" t="s">
        <v>2876</v>
      </c>
      <c r="H280" s="99">
        <v>86</v>
      </c>
      <c r="I280" s="83">
        <f t="shared" si="42"/>
        <v>0</v>
      </c>
      <c r="J280" s="84">
        <f t="shared" si="43"/>
        <v>0</v>
      </c>
      <c r="K280" s="72"/>
      <c r="L280" s="73">
        <f t="shared" si="44"/>
        <v>0</v>
      </c>
      <c r="M280" s="72"/>
      <c r="N280" s="73">
        <f t="shared" si="45"/>
        <v>0</v>
      </c>
      <c r="O280" s="72"/>
      <c r="P280" s="73">
        <f t="shared" si="46"/>
        <v>0</v>
      </c>
      <c r="Q280" s="72"/>
      <c r="R280" s="73">
        <f t="shared" si="47"/>
        <v>0</v>
      </c>
      <c r="S280" s="72"/>
      <c r="T280" s="73">
        <f t="shared" si="48"/>
        <v>0</v>
      </c>
      <c r="U280" s="72"/>
      <c r="V280" s="73">
        <f t="shared" si="49"/>
        <v>0</v>
      </c>
      <c r="W280" s="72"/>
      <c r="X280" s="73">
        <f t="shared" si="50"/>
        <v>0</v>
      </c>
    </row>
    <row r="281" spans="1:24" ht="38.25">
      <c r="A281" s="53">
        <f t="shared" si="41"/>
        <v>230</v>
      </c>
      <c r="B281" s="21" t="s">
        <v>2299</v>
      </c>
      <c r="C281" s="15" t="s">
        <v>696</v>
      </c>
      <c r="D281" s="22" t="s">
        <v>904</v>
      </c>
      <c r="E281" s="22"/>
      <c r="F281" s="109" t="s">
        <v>2300</v>
      </c>
      <c r="G281" s="17" t="s">
        <v>2876</v>
      </c>
      <c r="H281" s="99">
        <v>86</v>
      </c>
      <c r="I281" s="83">
        <f t="shared" si="42"/>
        <v>0</v>
      </c>
      <c r="J281" s="84">
        <f t="shared" si="43"/>
        <v>0</v>
      </c>
      <c r="K281" s="72"/>
      <c r="L281" s="73">
        <f t="shared" si="44"/>
        <v>0</v>
      </c>
      <c r="M281" s="72"/>
      <c r="N281" s="73">
        <f t="shared" si="45"/>
        <v>0</v>
      </c>
      <c r="O281" s="72"/>
      <c r="P281" s="73">
        <f t="shared" si="46"/>
        <v>0</v>
      </c>
      <c r="Q281" s="72"/>
      <c r="R281" s="73">
        <f t="shared" si="47"/>
        <v>0</v>
      </c>
      <c r="S281" s="72"/>
      <c r="T281" s="73">
        <f t="shared" si="48"/>
        <v>0</v>
      </c>
      <c r="U281" s="72"/>
      <c r="V281" s="73">
        <f t="shared" si="49"/>
        <v>0</v>
      </c>
      <c r="W281" s="72"/>
      <c r="X281" s="73">
        <f t="shared" si="50"/>
        <v>0</v>
      </c>
    </row>
    <row r="282" spans="1:24" ht="38.25">
      <c r="A282" s="53">
        <f t="shared" si="41"/>
        <v>231</v>
      </c>
      <c r="B282" s="21" t="s">
        <v>2301</v>
      </c>
      <c r="C282" s="15" t="s">
        <v>1421</v>
      </c>
      <c r="D282" s="22" t="s">
        <v>1522</v>
      </c>
      <c r="E282" s="22"/>
      <c r="F282" s="109" t="s">
        <v>2302</v>
      </c>
      <c r="G282" s="17" t="s">
        <v>2876</v>
      </c>
      <c r="H282" s="99">
        <v>86</v>
      </c>
      <c r="I282" s="83">
        <f t="shared" si="42"/>
        <v>0</v>
      </c>
      <c r="J282" s="84">
        <f t="shared" si="43"/>
        <v>0</v>
      </c>
      <c r="K282" s="72"/>
      <c r="L282" s="73">
        <f t="shared" si="44"/>
        <v>0</v>
      </c>
      <c r="M282" s="72"/>
      <c r="N282" s="73">
        <f t="shared" si="45"/>
        <v>0</v>
      </c>
      <c r="O282" s="72"/>
      <c r="P282" s="73">
        <f t="shared" si="46"/>
        <v>0</v>
      </c>
      <c r="Q282" s="72"/>
      <c r="R282" s="73">
        <f t="shared" si="47"/>
        <v>0</v>
      </c>
      <c r="S282" s="72"/>
      <c r="T282" s="73">
        <f t="shared" si="48"/>
        <v>0</v>
      </c>
      <c r="U282" s="72"/>
      <c r="V282" s="73">
        <f t="shared" si="49"/>
        <v>0</v>
      </c>
      <c r="W282" s="72"/>
      <c r="X282" s="73">
        <f t="shared" si="50"/>
        <v>0</v>
      </c>
    </row>
    <row r="283" spans="1:24" ht="38.25">
      <c r="A283" s="53">
        <f t="shared" si="41"/>
        <v>232</v>
      </c>
      <c r="B283" s="21" t="s">
        <v>2303</v>
      </c>
      <c r="C283" s="15" t="s">
        <v>1061</v>
      </c>
      <c r="D283" s="22" t="s">
        <v>999</v>
      </c>
      <c r="E283" s="22"/>
      <c r="F283" s="109" t="s">
        <v>2304</v>
      </c>
      <c r="G283" s="17" t="s">
        <v>2876</v>
      </c>
      <c r="H283" s="99">
        <v>86</v>
      </c>
      <c r="I283" s="83">
        <f t="shared" si="42"/>
        <v>0</v>
      </c>
      <c r="J283" s="84">
        <f t="shared" si="43"/>
        <v>0</v>
      </c>
      <c r="K283" s="72"/>
      <c r="L283" s="73">
        <f t="shared" si="44"/>
        <v>0</v>
      </c>
      <c r="M283" s="72"/>
      <c r="N283" s="73">
        <f t="shared" si="45"/>
        <v>0</v>
      </c>
      <c r="O283" s="72"/>
      <c r="P283" s="73">
        <f t="shared" si="46"/>
        <v>0</v>
      </c>
      <c r="Q283" s="72"/>
      <c r="R283" s="73">
        <f t="shared" si="47"/>
        <v>0</v>
      </c>
      <c r="S283" s="72"/>
      <c r="T283" s="73">
        <f t="shared" si="48"/>
        <v>0</v>
      </c>
      <c r="U283" s="72"/>
      <c r="V283" s="73">
        <f t="shared" si="49"/>
        <v>0</v>
      </c>
      <c r="W283" s="72"/>
      <c r="X283" s="73">
        <f t="shared" si="50"/>
        <v>0</v>
      </c>
    </row>
    <row r="284" spans="1:24" ht="48">
      <c r="A284" s="53">
        <f t="shared" si="41"/>
        <v>233</v>
      </c>
      <c r="B284" s="21" t="s">
        <v>2305</v>
      </c>
      <c r="C284" s="21" t="s">
        <v>181</v>
      </c>
      <c r="D284" s="16" t="s">
        <v>1742</v>
      </c>
      <c r="E284" s="16"/>
      <c r="F284" s="109" t="s">
        <v>2885</v>
      </c>
      <c r="G284" s="17" t="s">
        <v>2876</v>
      </c>
      <c r="H284" s="99">
        <v>86</v>
      </c>
      <c r="I284" s="83">
        <f t="shared" si="42"/>
        <v>0</v>
      </c>
      <c r="J284" s="84">
        <f t="shared" si="43"/>
        <v>0</v>
      </c>
      <c r="K284" s="72"/>
      <c r="L284" s="73">
        <f t="shared" si="44"/>
        <v>0</v>
      </c>
      <c r="M284" s="72"/>
      <c r="N284" s="73">
        <f t="shared" si="45"/>
        <v>0</v>
      </c>
      <c r="O284" s="72"/>
      <c r="P284" s="73">
        <f t="shared" si="46"/>
        <v>0</v>
      </c>
      <c r="Q284" s="72"/>
      <c r="R284" s="73">
        <f t="shared" si="47"/>
        <v>0</v>
      </c>
      <c r="S284" s="72"/>
      <c r="T284" s="73">
        <f t="shared" si="48"/>
        <v>0</v>
      </c>
      <c r="U284" s="72"/>
      <c r="V284" s="73">
        <f t="shared" si="49"/>
        <v>0</v>
      </c>
      <c r="W284" s="72"/>
      <c r="X284" s="73">
        <f t="shared" si="50"/>
        <v>0</v>
      </c>
    </row>
    <row r="285" spans="1:24" ht="48">
      <c r="A285" s="53">
        <f t="shared" si="41"/>
        <v>234</v>
      </c>
      <c r="B285" s="21" t="s">
        <v>2306</v>
      </c>
      <c r="C285" s="15" t="s">
        <v>1623</v>
      </c>
      <c r="D285" s="22" t="s">
        <v>1622</v>
      </c>
      <c r="E285" s="22"/>
      <c r="F285" s="109" t="s">
        <v>2307</v>
      </c>
      <c r="G285" s="17" t="s">
        <v>2876</v>
      </c>
      <c r="H285" s="99">
        <v>86</v>
      </c>
      <c r="I285" s="83">
        <f t="shared" si="42"/>
        <v>0</v>
      </c>
      <c r="J285" s="84">
        <f t="shared" si="43"/>
        <v>0</v>
      </c>
      <c r="K285" s="72"/>
      <c r="L285" s="73">
        <f t="shared" si="44"/>
        <v>0</v>
      </c>
      <c r="M285" s="72"/>
      <c r="N285" s="73">
        <f t="shared" si="45"/>
        <v>0</v>
      </c>
      <c r="O285" s="72"/>
      <c r="P285" s="73">
        <f t="shared" si="46"/>
        <v>0</v>
      </c>
      <c r="Q285" s="72"/>
      <c r="R285" s="73">
        <f t="shared" si="47"/>
        <v>0</v>
      </c>
      <c r="S285" s="72"/>
      <c r="T285" s="73">
        <f t="shared" si="48"/>
        <v>0</v>
      </c>
      <c r="U285" s="72"/>
      <c r="V285" s="73">
        <f t="shared" si="49"/>
        <v>0</v>
      </c>
      <c r="W285" s="72"/>
      <c r="X285" s="73">
        <f t="shared" si="50"/>
        <v>0</v>
      </c>
    </row>
    <row r="286" spans="1:24" ht="52.5" customHeight="1">
      <c r="A286" s="53">
        <f t="shared" si="41"/>
        <v>235</v>
      </c>
      <c r="B286" s="21" t="s">
        <v>2308</v>
      </c>
      <c r="C286" s="15" t="s">
        <v>1623</v>
      </c>
      <c r="D286" s="22" t="s">
        <v>1625</v>
      </c>
      <c r="E286" s="22"/>
      <c r="F286" s="109" t="s">
        <v>2886</v>
      </c>
      <c r="G286" s="17" t="s">
        <v>2876</v>
      </c>
      <c r="H286" s="99">
        <v>86</v>
      </c>
      <c r="I286" s="83">
        <f t="shared" si="42"/>
        <v>0</v>
      </c>
      <c r="J286" s="84">
        <f t="shared" si="43"/>
        <v>0</v>
      </c>
      <c r="K286" s="72"/>
      <c r="L286" s="73">
        <f t="shared" si="44"/>
        <v>0</v>
      </c>
      <c r="M286" s="72"/>
      <c r="N286" s="73">
        <f t="shared" si="45"/>
        <v>0</v>
      </c>
      <c r="O286" s="72"/>
      <c r="P286" s="73">
        <f t="shared" si="46"/>
        <v>0</v>
      </c>
      <c r="Q286" s="72"/>
      <c r="R286" s="73">
        <f t="shared" si="47"/>
        <v>0</v>
      </c>
      <c r="S286" s="72"/>
      <c r="T286" s="73">
        <f t="shared" si="48"/>
        <v>0</v>
      </c>
      <c r="U286" s="72"/>
      <c r="V286" s="73">
        <f t="shared" si="49"/>
        <v>0</v>
      </c>
      <c r="W286" s="72"/>
      <c r="X286" s="73">
        <f t="shared" si="50"/>
        <v>0</v>
      </c>
    </row>
    <row r="287" spans="1:24" ht="48">
      <c r="A287" s="53">
        <f t="shared" si="41"/>
        <v>236</v>
      </c>
      <c r="B287" s="21" t="s">
        <v>2309</v>
      </c>
      <c r="C287" s="15" t="s">
        <v>1624</v>
      </c>
      <c r="D287" s="22" t="s">
        <v>1626</v>
      </c>
      <c r="E287" s="22"/>
      <c r="F287" s="109" t="s">
        <v>2310</v>
      </c>
      <c r="G287" s="17" t="s">
        <v>2876</v>
      </c>
      <c r="H287" s="99">
        <v>86</v>
      </c>
      <c r="I287" s="83">
        <f t="shared" si="42"/>
        <v>0</v>
      </c>
      <c r="J287" s="84">
        <f t="shared" si="43"/>
        <v>0</v>
      </c>
      <c r="K287" s="72"/>
      <c r="L287" s="73">
        <f t="shared" si="44"/>
        <v>0</v>
      </c>
      <c r="M287" s="72"/>
      <c r="N287" s="73">
        <f t="shared" si="45"/>
        <v>0</v>
      </c>
      <c r="O287" s="72"/>
      <c r="P287" s="73">
        <f t="shared" si="46"/>
        <v>0</v>
      </c>
      <c r="Q287" s="72"/>
      <c r="R287" s="73">
        <f t="shared" si="47"/>
        <v>0</v>
      </c>
      <c r="S287" s="72"/>
      <c r="T287" s="73">
        <f t="shared" si="48"/>
        <v>0</v>
      </c>
      <c r="U287" s="72"/>
      <c r="V287" s="73">
        <f t="shared" si="49"/>
        <v>0</v>
      </c>
      <c r="W287" s="72"/>
      <c r="X287" s="73">
        <f t="shared" si="50"/>
        <v>0</v>
      </c>
    </row>
    <row r="288" spans="1:24" ht="55.5" customHeight="1">
      <c r="A288" s="53">
        <f t="shared" si="41"/>
        <v>237</v>
      </c>
      <c r="B288" s="21" t="s">
        <v>2311</v>
      </c>
      <c r="C288" s="15" t="s">
        <v>1623</v>
      </c>
      <c r="D288" s="22" t="s">
        <v>1627</v>
      </c>
      <c r="E288" s="22"/>
      <c r="F288" s="109" t="s">
        <v>2887</v>
      </c>
      <c r="G288" s="17" t="s">
        <v>2876</v>
      </c>
      <c r="H288" s="99">
        <v>86</v>
      </c>
      <c r="I288" s="83">
        <f t="shared" si="42"/>
        <v>0</v>
      </c>
      <c r="J288" s="84">
        <f t="shared" si="43"/>
        <v>0</v>
      </c>
      <c r="K288" s="72"/>
      <c r="L288" s="73">
        <f t="shared" si="44"/>
        <v>0</v>
      </c>
      <c r="M288" s="72"/>
      <c r="N288" s="73">
        <f t="shared" si="45"/>
        <v>0</v>
      </c>
      <c r="O288" s="72"/>
      <c r="P288" s="73">
        <f t="shared" si="46"/>
        <v>0</v>
      </c>
      <c r="Q288" s="72"/>
      <c r="R288" s="73">
        <f t="shared" si="47"/>
        <v>0</v>
      </c>
      <c r="S288" s="72"/>
      <c r="T288" s="73">
        <f t="shared" si="48"/>
        <v>0</v>
      </c>
      <c r="U288" s="72"/>
      <c r="V288" s="73">
        <f t="shared" si="49"/>
        <v>0</v>
      </c>
      <c r="W288" s="72"/>
      <c r="X288" s="73">
        <f t="shared" si="50"/>
        <v>0</v>
      </c>
    </row>
    <row r="289" spans="1:24" ht="63.75">
      <c r="A289" s="53">
        <f t="shared" si="41"/>
        <v>238</v>
      </c>
      <c r="B289" s="21" t="s">
        <v>2312</v>
      </c>
      <c r="C289" s="21" t="s">
        <v>181</v>
      </c>
      <c r="D289" s="22" t="s">
        <v>1743</v>
      </c>
      <c r="E289" s="22"/>
      <c r="F289" s="109" t="s">
        <v>2888</v>
      </c>
      <c r="G289" s="17" t="s">
        <v>2876</v>
      </c>
      <c r="H289" s="99">
        <v>86</v>
      </c>
      <c r="I289" s="83">
        <f t="shared" si="42"/>
        <v>0</v>
      </c>
      <c r="J289" s="84">
        <f t="shared" si="43"/>
        <v>0</v>
      </c>
      <c r="K289" s="72"/>
      <c r="L289" s="73">
        <f t="shared" si="44"/>
        <v>0</v>
      </c>
      <c r="M289" s="72"/>
      <c r="N289" s="73">
        <f t="shared" si="45"/>
        <v>0</v>
      </c>
      <c r="O289" s="72"/>
      <c r="P289" s="73">
        <f t="shared" si="46"/>
        <v>0</v>
      </c>
      <c r="Q289" s="72"/>
      <c r="R289" s="73">
        <f t="shared" si="47"/>
        <v>0</v>
      </c>
      <c r="S289" s="72"/>
      <c r="T289" s="73">
        <f t="shared" si="48"/>
        <v>0</v>
      </c>
      <c r="U289" s="72"/>
      <c r="V289" s="73">
        <f t="shared" si="49"/>
        <v>0</v>
      </c>
      <c r="W289" s="72"/>
      <c r="X289" s="73">
        <f t="shared" si="50"/>
        <v>0</v>
      </c>
    </row>
    <row r="290" spans="1:24" ht="39" customHeight="1">
      <c r="A290" s="53">
        <f t="shared" si="41"/>
        <v>239</v>
      </c>
      <c r="B290" s="21" t="s">
        <v>2313</v>
      </c>
      <c r="C290" s="15" t="s">
        <v>1060</v>
      </c>
      <c r="D290" s="22" t="s">
        <v>1734</v>
      </c>
      <c r="E290" s="22"/>
      <c r="F290" s="109" t="s">
        <v>2729</v>
      </c>
      <c r="G290" s="17" t="s">
        <v>2876</v>
      </c>
      <c r="H290" s="99">
        <v>86</v>
      </c>
      <c r="I290" s="83">
        <f t="shared" si="42"/>
        <v>0</v>
      </c>
      <c r="J290" s="84">
        <f t="shared" si="43"/>
        <v>0</v>
      </c>
      <c r="K290" s="72"/>
      <c r="L290" s="73">
        <f t="shared" si="44"/>
        <v>0</v>
      </c>
      <c r="M290" s="72"/>
      <c r="N290" s="73">
        <f t="shared" si="45"/>
        <v>0</v>
      </c>
      <c r="O290" s="72"/>
      <c r="P290" s="73">
        <f t="shared" si="46"/>
        <v>0</v>
      </c>
      <c r="Q290" s="72"/>
      <c r="R290" s="73">
        <f t="shared" si="47"/>
        <v>0</v>
      </c>
      <c r="S290" s="72"/>
      <c r="T290" s="73">
        <f t="shared" si="48"/>
        <v>0</v>
      </c>
      <c r="U290" s="72"/>
      <c r="V290" s="73">
        <f t="shared" si="49"/>
        <v>0</v>
      </c>
      <c r="W290" s="72"/>
      <c r="X290" s="73">
        <f t="shared" si="50"/>
        <v>0</v>
      </c>
    </row>
    <row r="291" spans="1:24" ht="38.25">
      <c r="A291" s="53">
        <f t="shared" si="41"/>
        <v>240</v>
      </c>
      <c r="B291" s="21" t="s">
        <v>2314</v>
      </c>
      <c r="C291" s="15" t="s">
        <v>1019</v>
      </c>
      <c r="D291" s="22" t="s">
        <v>1737</v>
      </c>
      <c r="E291" s="22"/>
      <c r="F291" s="109" t="s">
        <v>2315</v>
      </c>
      <c r="G291" s="17" t="s">
        <v>2876</v>
      </c>
      <c r="H291" s="99">
        <v>86</v>
      </c>
      <c r="I291" s="83">
        <f t="shared" si="42"/>
        <v>0</v>
      </c>
      <c r="J291" s="84">
        <f t="shared" si="43"/>
        <v>0</v>
      </c>
      <c r="K291" s="72"/>
      <c r="L291" s="73">
        <f t="shared" si="44"/>
        <v>0</v>
      </c>
      <c r="M291" s="72"/>
      <c r="N291" s="73">
        <f t="shared" si="45"/>
        <v>0</v>
      </c>
      <c r="O291" s="72"/>
      <c r="P291" s="73">
        <f t="shared" si="46"/>
        <v>0</v>
      </c>
      <c r="Q291" s="72"/>
      <c r="R291" s="73">
        <f t="shared" si="47"/>
        <v>0</v>
      </c>
      <c r="S291" s="72"/>
      <c r="T291" s="73">
        <f t="shared" si="48"/>
        <v>0</v>
      </c>
      <c r="U291" s="72"/>
      <c r="V291" s="73">
        <f t="shared" si="49"/>
        <v>0</v>
      </c>
      <c r="W291" s="72"/>
      <c r="X291" s="73">
        <f t="shared" si="50"/>
        <v>0</v>
      </c>
    </row>
    <row r="292" spans="1:24" ht="38.25">
      <c r="A292" s="53">
        <f t="shared" ref="A292:A352" si="51">A291+1</f>
        <v>241</v>
      </c>
      <c r="B292" s="21" t="s">
        <v>2316</v>
      </c>
      <c r="C292" s="15" t="s">
        <v>1421</v>
      </c>
      <c r="D292" s="22" t="s">
        <v>1422</v>
      </c>
      <c r="E292" s="22"/>
      <c r="F292" s="109" t="s">
        <v>2317</v>
      </c>
      <c r="G292" s="17" t="s">
        <v>2876</v>
      </c>
      <c r="H292" s="99">
        <v>86</v>
      </c>
      <c r="I292" s="83">
        <f t="shared" si="42"/>
        <v>0</v>
      </c>
      <c r="J292" s="84">
        <f t="shared" si="43"/>
        <v>0</v>
      </c>
      <c r="K292" s="72"/>
      <c r="L292" s="73">
        <f t="shared" si="44"/>
        <v>0</v>
      </c>
      <c r="M292" s="72"/>
      <c r="N292" s="73">
        <f t="shared" si="45"/>
        <v>0</v>
      </c>
      <c r="O292" s="72"/>
      <c r="P292" s="73">
        <f t="shared" si="46"/>
        <v>0</v>
      </c>
      <c r="Q292" s="72"/>
      <c r="R292" s="73">
        <f t="shared" si="47"/>
        <v>0</v>
      </c>
      <c r="S292" s="72"/>
      <c r="T292" s="73">
        <f t="shared" si="48"/>
        <v>0</v>
      </c>
      <c r="U292" s="72"/>
      <c r="V292" s="73">
        <f t="shared" si="49"/>
        <v>0</v>
      </c>
      <c r="W292" s="72"/>
      <c r="X292" s="73">
        <f t="shared" si="50"/>
        <v>0</v>
      </c>
    </row>
    <row r="293" spans="1:24" ht="38.25">
      <c r="A293" s="53">
        <f t="shared" si="51"/>
        <v>242</v>
      </c>
      <c r="B293" s="21" t="s">
        <v>2318</v>
      </c>
      <c r="C293" s="15" t="s">
        <v>1421</v>
      </c>
      <c r="D293" s="22" t="s">
        <v>1520</v>
      </c>
      <c r="E293" s="22"/>
      <c r="F293" s="109" t="s">
        <v>2319</v>
      </c>
      <c r="G293" s="17" t="s">
        <v>2876</v>
      </c>
      <c r="H293" s="99">
        <v>86</v>
      </c>
      <c r="I293" s="83">
        <f t="shared" si="42"/>
        <v>0</v>
      </c>
      <c r="J293" s="84">
        <f t="shared" si="43"/>
        <v>0</v>
      </c>
      <c r="K293" s="72"/>
      <c r="L293" s="73">
        <f t="shared" si="44"/>
        <v>0</v>
      </c>
      <c r="M293" s="72"/>
      <c r="N293" s="73">
        <f t="shared" si="45"/>
        <v>0</v>
      </c>
      <c r="O293" s="72"/>
      <c r="P293" s="73">
        <f t="shared" si="46"/>
        <v>0</v>
      </c>
      <c r="Q293" s="72"/>
      <c r="R293" s="73">
        <f t="shared" si="47"/>
        <v>0</v>
      </c>
      <c r="S293" s="72"/>
      <c r="T293" s="73">
        <f t="shared" si="48"/>
        <v>0</v>
      </c>
      <c r="U293" s="72"/>
      <c r="V293" s="73">
        <f t="shared" si="49"/>
        <v>0</v>
      </c>
      <c r="W293" s="72"/>
      <c r="X293" s="73">
        <f t="shared" si="50"/>
        <v>0</v>
      </c>
    </row>
    <row r="294" spans="1:24">
      <c r="A294" s="53"/>
      <c r="B294" s="21"/>
      <c r="C294" s="30"/>
      <c r="D294" s="31" t="s">
        <v>28</v>
      </c>
      <c r="E294" s="31"/>
      <c r="F294" s="109"/>
      <c r="G294" s="17"/>
      <c r="H294" s="99"/>
      <c r="I294" s="83">
        <f t="shared" si="42"/>
        <v>0</v>
      </c>
      <c r="J294" s="84">
        <f t="shared" si="43"/>
        <v>0</v>
      </c>
      <c r="K294" s="72"/>
      <c r="L294" s="73">
        <f t="shared" si="44"/>
        <v>0</v>
      </c>
      <c r="M294" s="72"/>
      <c r="N294" s="73">
        <f t="shared" si="45"/>
        <v>0</v>
      </c>
      <c r="O294" s="72"/>
      <c r="P294" s="73">
        <f t="shared" si="46"/>
        <v>0</v>
      </c>
      <c r="Q294" s="72"/>
      <c r="R294" s="73">
        <f t="shared" si="47"/>
        <v>0</v>
      </c>
      <c r="S294" s="72"/>
      <c r="T294" s="73">
        <f t="shared" si="48"/>
        <v>0</v>
      </c>
      <c r="U294" s="72"/>
      <c r="V294" s="73">
        <f t="shared" si="49"/>
        <v>0</v>
      </c>
      <c r="W294" s="72"/>
      <c r="X294" s="73">
        <f t="shared" si="50"/>
        <v>0</v>
      </c>
    </row>
    <row r="295" spans="1:24" ht="38.25">
      <c r="A295" s="53">
        <v>243</v>
      </c>
      <c r="B295" s="21" t="s">
        <v>2320</v>
      </c>
      <c r="C295" s="15" t="s">
        <v>849</v>
      </c>
      <c r="D295" s="16" t="s">
        <v>1288</v>
      </c>
      <c r="E295" s="16"/>
      <c r="F295" s="109" t="s">
        <v>2657</v>
      </c>
      <c r="G295" s="17" t="s">
        <v>2876</v>
      </c>
      <c r="H295" s="99">
        <v>86</v>
      </c>
      <c r="I295" s="83">
        <f t="shared" si="42"/>
        <v>0</v>
      </c>
      <c r="J295" s="84">
        <f t="shared" si="43"/>
        <v>0</v>
      </c>
      <c r="K295" s="72"/>
      <c r="L295" s="73">
        <f t="shared" si="44"/>
        <v>0</v>
      </c>
      <c r="M295" s="72"/>
      <c r="N295" s="73">
        <f t="shared" si="45"/>
        <v>0</v>
      </c>
      <c r="O295" s="72"/>
      <c r="P295" s="73">
        <f t="shared" si="46"/>
        <v>0</v>
      </c>
      <c r="Q295" s="72"/>
      <c r="R295" s="73">
        <f t="shared" si="47"/>
        <v>0</v>
      </c>
      <c r="S295" s="72"/>
      <c r="T295" s="73">
        <f t="shared" si="48"/>
        <v>0</v>
      </c>
      <c r="U295" s="72"/>
      <c r="V295" s="73">
        <f t="shared" si="49"/>
        <v>0</v>
      </c>
      <c r="W295" s="72"/>
      <c r="X295" s="73">
        <f t="shared" si="50"/>
        <v>0</v>
      </c>
    </row>
    <row r="296" spans="1:24" ht="38.25">
      <c r="A296" s="53">
        <f t="shared" si="51"/>
        <v>244</v>
      </c>
      <c r="B296" s="21" t="s">
        <v>2321</v>
      </c>
      <c r="C296" s="15" t="s">
        <v>849</v>
      </c>
      <c r="D296" s="16" t="s">
        <v>1282</v>
      </c>
      <c r="E296" s="16"/>
      <c r="F296" s="109" t="s">
        <v>2322</v>
      </c>
      <c r="G296" s="17" t="s">
        <v>2876</v>
      </c>
      <c r="H296" s="99">
        <v>86</v>
      </c>
      <c r="I296" s="83">
        <f t="shared" si="42"/>
        <v>0</v>
      </c>
      <c r="J296" s="84">
        <f t="shared" si="43"/>
        <v>0</v>
      </c>
      <c r="K296" s="72"/>
      <c r="L296" s="73">
        <f t="shared" si="44"/>
        <v>0</v>
      </c>
      <c r="M296" s="72"/>
      <c r="N296" s="73">
        <f t="shared" si="45"/>
        <v>0</v>
      </c>
      <c r="O296" s="72"/>
      <c r="P296" s="73">
        <f t="shared" si="46"/>
        <v>0</v>
      </c>
      <c r="Q296" s="72"/>
      <c r="R296" s="73">
        <f t="shared" si="47"/>
        <v>0</v>
      </c>
      <c r="S296" s="72"/>
      <c r="T296" s="73">
        <f t="shared" si="48"/>
        <v>0</v>
      </c>
      <c r="U296" s="72"/>
      <c r="V296" s="73">
        <f t="shared" si="49"/>
        <v>0</v>
      </c>
      <c r="W296" s="72"/>
      <c r="X296" s="73">
        <f t="shared" si="50"/>
        <v>0</v>
      </c>
    </row>
    <row r="297" spans="1:24" ht="38.25">
      <c r="A297" s="53">
        <f t="shared" si="51"/>
        <v>245</v>
      </c>
      <c r="B297" s="21" t="s">
        <v>2323</v>
      </c>
      <c r="C297" s="15" t="s">
        <v>849</v>
      </c>
      <c r="D297" s="16" t="s">
        <v>667</v>
      </c>
      <c r="E297" s="16"/>
      <c r="F297" s="109" t="s">
        <v>2324</v>
      </c>
      <c r="G297" s="17" t="s">
        <v>2876</v>
      </c>
      <c r="H297" s="99">
        <v>86</v>
      </c>
      <c r="I297" s="83">
        <f t="shared" si="42"/>
        <v>0</v>
      </c>
      <c r="J297" s="84">
        <f t="shared" si="43"/>
        <v>0</v>
      </c>
      <c r="K297" s="72"/>
      <c r="L297" s="73">
        <f t="shared" si="44"/>
        <v>0</v>
      </c>
      <c r="M297" s="72"/>
      <c r="N297" s="73">
        <f t="shared" si="45"/>
        <v>0</v>
      </c>
      <c r="O297" s="72"/>
      <c r="P297" s="73">
        <f t="shared" si="46"/>
        <v>0</v>
      </c>
      <c r="Q297" s="72"/>
      <c r="R297" s="73">
        <f t="shared" si="47"/>
        <v>0</v>
      </c>
      <c r="S297" s="72"/>
      <c r="T297" s="73">
        <f t="shared" si="48"/>
        <v>0</v>
      </c>
      <c r="U297" s="72"/>
      <c r="V297" s="73">
        <f t="shared" si="49"/>
        <v>0</v>
      </c>
      <c r="W297" s="72"/>
      <c r="X297" s="73">
        <f t="shared" si="50"/>
        <v>0</v>
      </c>
    </row>
    <row r="298" spans="1:24" ht="38.25">
      <c r="A298" s="53">
        <f t="shared" si="51"/>
        <v>246</v>
      </c>
      <c r="B298" s="21" t="s">
        <v>2325</v>
      </c>
      <c r="C298" s="15" t="s">
        <v>849</v>
      </c>
      <c r="D298" s="16" t="s">
        <v>668</v>
      </c>
      <c r="E298" s="16"/>
      <c r="F298" s="109" t="s">
        <v>2326</v>
      </c>
      <c r="G298" s="17" t="s">
        <v>2876</v>
      </c>
      <c r="H298" s="99">
        <v>86</v>
      </c>
      <c r="I298" s="83">
        <f t="shared" si="42"/>
        <v>0</v>
      </c>
      <c r="J298" s="84">
        <f t="shared" si="43"/>
        <v>0</v>
      </c>
      <c r="K298" s="72"/>
      <c r="L298" s="73">
        <f t="shared" si="44"/>
        <v>0</v>
      </c>
      <c r="M298" s="72"/>
      <c r="N298" s="73">
        <f t="shared" si="45"/>
        <v>0</v>
      </c>
      <c r="O298" s="72"/>
      <c r="P298" s="73">
        <f t="shared" si="46"/>
        <v>0</v>
      </c>
      <c r="Q298" s="72"/>
      <c r="R298" s="73">
        <f t="shared" si="47"/>
        <v>0</v>
      </c>
      <c r="S298" s="72"/>
      <c r="T298" s="73">
        <f t="shared" si="48"/>
        <v>0</v>
      </c>
      <c r="U298" s="72"/>
      <c r="V298" s="73">
        <f t="shared" si="49"/>
        <v>0</v>
      </c>
      <c r="W298" s="72"/>
      <c r="X298" s="73">
        <f t="shared" si="50"/>
        <v>0</v>
      </c>
    </row>
    <row r="299" spans="1:24" ht="38.25">
      <c r="A299" s="53">
        <f t="shared" si="51"/>
        <v>247</v>
      </c>
      <c r="B299" s="21" t="s">
        <v>2327</v>
      </c>
      <c r="C299" s="15" t="s">
        <v>849</v>
      </c>
      <c r="D299" s="16" t="s">
        <v>1587</v>
      </c>
      <c r="E299" s="16"/>
      <c r="F299" s="109" t="s">
        <v>2328</v>
      </c>
      <c r="G299" s="17" t="s">
        <v>2876</v>
      </c>
      <c r="H299" s="99">
        <v>86</v>
      </c>
      <c r="I299" s="83">
        <f t="shared" si="42"/>
        <v>0</v>
      </c>
      <c r="J299" s="84">
        <f t="shared" si="43"/>
        <v>0</v>
      </c>
      <c r="K299" s="72"/>
      <c r="L299" s="73">
        <f t="shared" si="44"/>
        <v>0</v>
      </c>
      <c r="M299" s="72"/>
      <c r="N299" s="73">
        <f t="shared" si="45"/>
        <v>0</v>
      </c>
      <c r="O299" s="72"/>
      <c r="P299" s="73">
        <f t="shared" si="46"/>
        <v>0</v>
      </c>
      <c r="Q299" s="72"/>
      <c r="R299" s="73">
        <f t="shared" si="47"/>
        <v>0</v>
      </c>
      <c r="S299" s="72"/>
      <c r="T299" s="73">
        <f t="shared" si="48"/>
        <v>0</v>
      </c>
      <c r="U299" s="72"/>
      <c r="V299" s="73">
        <f t="shared" si="49"/>
        <v>0</v>
      </c>
      <c r="W299" s="72"/>
      <c r="X299" s="73">
        <f t="shared" si="50"/>
        <v>0</v>
      </c>
    </row>
    <row r="300" spans="1:24" ht="38.25">
      <c r="A300" s="53">
        <f t="shared" si="51"/>
        <v>248</v>
      </c>
      <c r="B300" s="21" t="s">
        <v>2329</v>
      </c>
      <c r="C300" s="15" t="s">
        <v>1408</v>
      </c>
      <c r="D300" s="16" t="s">
        <v>1409</v>
      </c>
      <c r="E300" s="16"/>
      <c r="F300" s="109" t="s">
        <v>2330</v>
      </c>
      <c r="G300" s="17" t="s">
        <v>2876</v>
      </c>
      <c r="H300" s="99">
        <v>115</v>
      </c>
      <c r="I300" s="83">
        <f t="shared" si="42"/>
        <v>0</v>
      </c>
      <c r="J300" s="84">
        <f t="shared" si="43"/>
        <v>0</v>
      </c>
      <c r="K300" s="72"/>
      <c r="L300" s="73">
        <f t="shared" si="44"/>
        <v>0</v>
      </c>
      <c r="M300" s="72"/>
      <c r="N300" s="73">
        <f t="shared" si="45"/>
        <v>0</v>
      </c>
      <c r="O300" s="72"/>
      <c r="P300" s="73">
        <f t="shared" si="46"/>
        <v>0</v>
      </c>
      <c r="Q300" s="72"/>
      <c r="R300" s="73">
        <f t="shared" si="47"/>
        <v>0</v>
      </c>
      <c r="S300" s="72"/>
      <c r="T300" s="73">
        <f t="shared" si="48"/>
        <v>0</v>
      </c>
      <c r="U300" s="72"/>
      <c r="V300" s="73">
        <f t="shared" si="49"/>
        <v>0</v>
      </c>
      <c r="W300" s="72"/>
      <c r="X300" s="73">
        <f t="shared" si="50"/>
        <v>0</v>
      </c>
    </row>
    <row r="301" spans="1:24" ht="38.25">
      <c r="A301" s="53">
        <f t="shared" si="51"/>
        <v>249</v>
      </c>
      <c r="B301" s="21" t="s">
        <v>2331</v>
      </c>
      <c r="C301" s="15" t="s">
        <v>906</v>
      </c>
      <c r="D301" s="16" t="s">
        <v>807</v>
      </c>
      <c r="E301" s="16"/>
      <c r="F301" s="109" t="s">
        <v>2332</v>
      </c>
      <c r="G301" s="17" t="s">
        <v>2876</v>
      </c>
      <c r="H301" s="99">
        <v>115</v>
      </c>
      <c r="I301" s="83">
        <f t="shared" si="42"/>
        <v>0</v>
      </c>
      <c r="J301" s="84">
        <f t="shared" si="43"/>
        <v>0</v>
      </c>
      <c r="K301" s="72"/>
      <c r="L301" s="73">
        <f t="shared" si="44"/>
        <v>0</v>
      </c>
      <c r="M301" s="72"/>
      <c r="N301" s="73">
        <f t="shared" si="45"/>
        <v>0</v>
      </c>
      <c r="O301" s="72"/>
      <c r="P301" s="73">
        <f t="shared" si="46"/>
        <v>0</v>
      </c>
      <c r="Q301" s="72"/>
      <c r="R301" s="73">
        <f t="shared" si="47"/>
        <v>0</v>
      </c>
      <c r="S301" s="72"/>
      <c r="T301" s="73">
        <f t="shared" si="48"/>
        <v>0</v>
      </c>
      <c r="U301" s="72"/>
      <c r="V301" s="73">
        <f t="shared" si="49"/>
        <v>0</v>
      </c>
      <c r="W301" s="72"/>
      <c r="X301" s="73">
        <f t="shared" si="50"/>
        <v>0</v>
      </c>
    </row>
    <row r="302" spans="1:24" ht="38.25">
      <c r="A302" s="53">
        <f t="shared" si="51"/>
        <v>250</v>
      </c>
      <c r="B302" s="21" t="s">
        <v>2333</v>
      </c>
      <c r="C302" s="15" t="s">
        <v>1036</v>
      </c>
      <c r="D302" s="16" t="s">
        <v>1287</v>
      </c>
      <c r="E302" s="16"/>
      <c r="F302" s="109" t="s">
        <v>2334</v>
      </c>
      <c r="G302" s="17" t="s">
        <v>2876</v>
      </c>
      <c r="H302" s="99">
        <v>115</v>
      </c>
      <c r="I302" s="83">
        <f t="shared" si="42"/>
        <v>0</v>
      </c>
      <c r="J302" s="84">
        <f t="shared" si="43"/>
        <v>0</v>
      </c>
      <c r="K302" s="72"/>
      <c r="L302" s="73">
        <f t="shared" si="44"/>
        <v>0</v>
      </c>
      <c r="M302" s="72"/>
      <c r="N302" s="73">
        <f t="shared" si="45"/>
        <v>0</v>
      </c>
      <c r="O302" s="72"/>
      <c r="P302" s="73">
        <f t="shared" si="46"/>
        <v>0</v>
      </c>
      <c r="Q302" s="72"/>
      <c r="R302" s="73">
        <f t="shared" si="47"/>
        <v>0</v>
      </c>
      <c r="S302" s="72"/>
      <c r="T302" s="73">
        <f t="shared" si="48"/>
        <v>0</v>
      </c>
      <c r="U302" s="72"/>
      <c r="V302" s="73">
        <f t="shared" si="49"/>
        <v>0</v>
      </c>
      <c r="W302" s="72"/>
      <c r="X302" s="73">
        <f t="shared" si="50"/>
        <v>0</v>
      </c>
    </row>
    <row r="303" spans="1:24" ht="38.25">
      <c r="A303" s="53">
        <f t="shared" si="51"/>
        <v>251</v>
      </c>
      <c r="B303" s="21" t="s">
        <v>2335</v>
      </c>
      <c r="C303" s="15" t="s">
        <v>1036</v>
      </c>
      <c r="D303" s="16" t="s">
        <v>1560</v>
      </c>
      <c r="E303" s="16"/>
      <c r="F303" s="109" t="s">
        <v>2336</v>
      </c>
      <c r="G303" s="17" t="s">
        <v>2876</v>
      </c>
      <c r="H303" s="99">
        <v>115</v>
      </c>
      <c r="I303" s="83">
        <f t="shared" si="42"/>
        <v>0</v>
      </c>
      <c r="J303" s="84">
        <f t="shared" si="43"/>
        <v>0</v>
      </c>
      <c r="K303" s="72"/>
      <c r="L303" s="73">
        <f t="shared" si="44"/>
        <v>0</v>
      </c>
      <c r="M303" s="72"/>
      <c r="N303" s="73">
        <f t="shared" si="45"/>
        <v>0</v>
      </c>
      <c r="O303" s="72"/>
      <c r="P303" s="73">
        <f t="shared" si="46"/>
        <v>0</v>
      </c>
      <c r="Q303" s="72"/>
      <c r="R303" s="73">
        <f t="shared" si="47"/>
        <v>0</v>
      </c>
      <c r="S303" s="72"/>
      <c r="T303" s="73">
        <f t="shared" si="48"/>
        <v>0</v>
      </c>
      <c r="U303" s="72"/>
      <c r="V303" s="73">
        <f t="shared" si="49"/>
        <v>0</v>
      </c>
      <c r="W303" s="72"/>
      <c r="X303" s="73">
        <f t="shared" si="50"/>
        <v>0</v>
      </c>
    </row>
    <row r="304" spans="1:24" ht="48">
      <c r="A304" s="53">
        <f t="shared" si="51"/>
        <v>252</v>
      </c>
      <c r="B304" s="21" t="s">
        <v>2337</v>
      </c>
      <c r="C304" s="21" t="s">
        <v>1509</v>
      </c>
      <c r="D304" s="16" t="s">
        <v>1602</v>
      </c>
      <c r="E304" s="16"/>
      <c r="F304" s="109" t="s">
        <v>2338</v>
      </c>
      <c r="G304" s="17" t="s">
        <v>2876</v>
      </c>
      <c r="H304" s="99">
        <v>86</v>
      </c>
      <c r="I304" s="83">
        <f t="shared" si="42"/>
        <v>0</v>
      </c>
      <c r="J304" s="84">
        <f t="shared" si="43"/>
        <v>0</v>
      </c>
      <c r="K304" s="72"/>
      <c r="L304" s="73">
        <f t="shared" si="44"/>
        <v>0</v>
      </c>
      <c r="M304" s="72"/>
      <c r="N304" s="73">
        <f t="shared" si="45"/>
        <v>0</v>
      </c>
      <c r="O304" s="72"/>
      <c r="P304" s="73">
        <f t="shared" si="46"/>
        <v>0</v>
      </c>
      <c r="Q304" s="72"/>
      <c r="R304" s="73">
        <f t="shared" si="47"/>
        <v>0</v>
      </c>
      <c r="S304" s="72"/>
      <c r="T304" s="73">
        <f t="shared" si="48"/>
        <v>0</v>
      </c>
      <c r="U304" s="72"/>
      <c r="V304" s="73">
        <f t="shared" si="49"/>
        <v>0</v>
      </c>
      <c r="W304" s="72"/>
      <c r="X304" s="73">
        <f t="shared" si="50"/>
        <v>0</v>
      </c>
    </row>
    <row r="305" spans="1:24" ht="38.25">
      <c r="A305" s="53">
        <f t="shared" si="51"/>
        <v>253</v>
      </c>
      <c r="B305" s="21" t="s">
        <v>2339</v>
      </c>
      <c r="C305" s="21" t="s">
        <v>1509</v>
      </c>
      <c r="D305" s="16" t="s">
        <v>1510</v>
      </c>
      <c r="E305" s="16"/>
      <c r="F305" s="109" t="s">
        <v>2340</v>
      </c>
      <c r="G305" s="17" t="s">
        <v>2876</v>
      </c>
      <c r="H305" s="99">
        <v>86</v>
      </c>
      <c r="I305" s="83">
        <f t="shared" si="42"/>
        <v>0</v>
      </c>
      <c r="J305" s="84">
        <f t="shared" si="43"/>
        <v>0</v>
      </c>
      <c r="K305" s="72"/>
      <c r="L305" s="73">
        <f t="shared" si="44"/>
        <v>0</v>
      </c>
      <c r="M305" s="72"/>
      <c r="N305" s="73">
        <f t="shared" si="45"/>
        <v>0</v>
      </c>
      <c r="O305" s="72"/>
      <c r="P305" s="73">
        <f t="shared" si="46"/>
        <v>0</v>
      </c>
      <c r="Q305" s="72"/>
      <c r="R305" s="73">
        <f t="shared" si="47"/>
        <v>0</v>
      </c>
      <c r="S305" s="72"/>
      <c r="T305" s="73">
        <f t="shared" si="48"/>
        <v>0</v>
      </c>
      <c r="U305" s="72"/>
      <c r="V305" s="73">
        <f t="shared" si="49"/>
        <v>0</v>
      </c>
      <c r="W305" s="72"/>
      <c r="X305" s="73">
        <f t="shared" si="50"/>
        <v>0</v>
      </c>
    </row>
    <row r="306" spans="1:24" ht="38.25">
      <c r="A306" s="53">
        <f t="shared" si="51"/>
        <v>254</v>
      </c>
      <c r="B306" s="21" t="s">
        <v>2341</v>
      </c>
      <c r="C306" s="15" t="s">
        <v>514</v>
      </c>
      <c r="D306" s="16" t="s">
        <v>1506</v>
      </c>
      <c r="E306" s="16"/>
      <c r="F306" s="109" t="s">
        <v>2342</v>
      </c>
      <c r="G306" s="17" t="s">
        <v>2876</v>
      </c>
      <c r="H306" s="99">
        <v>86</v>
      </c>
      <c r="I306" s="83">
        <f t="shared" si="42"/>
        <v>0</v>
      </c>
      <c r="J306" s="84">
        <f t="shared" si="43"/>
        <v>0</v>
      </c>
      <c r="K306" s="72"/>
      <c r="L306" s="73">
        <f t="shared" si="44"/>
        <v>0</v>
      </c>
      <c r="M306" s="72"/>
      <c r="N306" s="73">
        <f t="shared" si="45"/>
        <v>0</v>
      </c>
      <c r="O306" s="72"/>
      <c r="P306" s="73">
        <f t="shared" si="46"/>
        <v>0</v>
      </c>
      <c r="Q306" s="72"/>
      <c r="R306" s="73">
        <f t="shared" si="47"/>
        <v>0</v>
      </c>
      <c r="S306" s="72"/>
      <c r="T306" s="73">
        <f t="shared" si="48"/>
        <v>0</v>
      </c>
      <c r="U306" s="72"/>
      <c r="V306" s="73">
        <f t="shared" si="49"/>
        <v>0</v>
      </c>
      <c r="W306" s="72"/>
      <c r="X306" s="73">
        <f t="shared" si="50"/>
        <v>0</v>
      </c>
    </row>
    <row r="307" spans="1:24" ht="38.25">
      <c r="A307" s="53">
        <f t="shared" si="51"/>
        <v>255</v>
      </c>
      <c r="B307" s="21" t="s">
        <v>2343</v>
      </c>
      <c r="C307" s="15" t="s">
        <v>514</v>
      </c>
      <c r="D307" s="16" t="s">
        <v>1507</v>
      </c>
      <c r="E307" s="16"/>
      <c r="F307" s="109" t="s">
        <v>2344</v>
      </c>
      <c r="G307" s="17" t="s">
        <v>2876</v>
      </c>
      <c r="H307" s="99">
        <v>86</v>
      </c>
      <c r="I307" s="83">
        <f t="shared" si="42"/>
        <v>0</v>
      </c>
      <c r="J307" s="84">
        <f t="shared" si="43"/>
        <v>0</v>
      </c>
      <c r="K307" s="72"/>
      <c r="L307" s="73">
        <f t="shared" si="44"/>
        <v>0</v>
      </c>
      <c r="M307" s="72"/>
      <c r="N307" s="73">
        <f t="shared" si="45"/>
        <v>0</v>
      </c>
      <c r="O307" s="72"/>
      <c r="P307" s="73">
        <f t="shared" si="46"/>
        <v>0</v>
      </c>
      <c r="Q307" s="72"/>
      <c r="R307" s="73">
        <f t="shared" si="47"/>
        <v>0</v>
      </c>
      <c r="S307" s="72"/>
      <c r="T307" s="73">
        <f t="shared" si="48"/>
        <v>0</v>
      </c>
      <c r="U307" s="72"/>
      <c r="V307" s="73">
        <f t="shared" si="49"/>
        <v>0</v>
      </c>
      <c r="W307" s="72"/>
      <c r="X307" s="73">
        <f t="shared" si="50"/>
        <v>0</v>
      </c>
    </row>
    <row r="308" spans="1:24" ht="48">
      <c r="A308" s="53">
        <f t="shared" si="51"/>
        <v>256</v>
      </c>
      <c r="B308" s="21" t="s">
        <v>2345</v>
      </c>
      <c r="C308" s="15" t="s">
        <v>514</v>
      </c>
      <c r="D308" s="16" t="s">
        <v>1725</v>
      </c>
      <c r="E308" s="16"/>
      <c r="F308" s="109" t="s">
        <v>2346</v>
      </c>
      <c r="G308" s="17" t="s">
        <v>2876</v>
      </c>
      <c r="H308" s="99">
        <v>86</v>
      </c>
      <c r="I308" s="83">
        <f t="shared" si="42"/>
        <v>0</v>
      </c>
      <c r="J308" s="84">
        <f t="shared" si="43"/>
        <v>0</v>
      </c>
      <c r="K308" s="72"/>
      <c r="L308" s="73">
        <f t="shared" si="44"/>
        <v>0</v>
      </c>
      <c r="M308" s="72"/>
      <c r="N308" s="73">
        <f t="shared" si="45"/>
        <v>0</v>
      </c>
      <c r="O308" s="72"/>
      <c r="P308" s="73">
        <f t="shared" si="46"/>
        <v>0</v>
      </c>
      <c r="Q308" s="72"/>
      <c r="R308" s="73">
        <f t="shared" si="47"/>
        <v>0</v>
      </c>
      <c r="S308" s="72"/>
      <c r="T308" s="73">
        <f t="shared" si="48"/>
        <v>0</v>
      </c>
      <c r="U308" s="72"/>
      <c r="V308" s="73">
        <f t="shared" si="49"/>
        <v>0</v>
      </c>
      <c r="W308" s="72"/>
      <c r="X308" s="73">
        <f t="shared" si="50"/>
        <v>0</v>
      </c>
    </row>
    <row r="309" spans="1:24" ht="38.25">
      <c r="A309" s="53">
        <f t="shared" si="51"/>
        <v>257</v>
      </c>
      <c r="B309" s="21" t="s">
        <v>2347</v>
      </c>
      <c r="C309" s="15" t="s">
        <v>1454</v>
      </c>
      <c r="D309" s="16" t="s">
        <v>1453</v>
      </c>
      <c r="E309" s="16"/>
      <c r="F309" s="109" t="s">
        <v>2348</v>
      </c>
      <c r="G309" s="17" t="s">
        <v>2876</v>
      </c>
      <c r="H309" s="99">
        <v>86</v>
      </c>
      <c r="I309" s="83">
        <f t="shared" si="42"/>
        <v>0</v>
      </c>
      <c r="J309" s="84">
        <f t="shared" si="43"/>
        <v>0</v>
      </c>
      <c r="K309" s="72"/>
      <c r="L309" s="73">
        <f t="shared" si="44"/>
        <v>0</v>
      </c>
      <c r="M309" s="72"/>
      <c r="N309" s="73">
        <f t="shared" si="45"/>
        <v>0</v>
      </c>
      <c r="O309" s="72"/>
      <c r="P309" s="73">
        <f t="shared" si="46"/>
        <v>0</v>
      </c>
      <c r="Q309" s="72"/>
      <c r="R309" s="73">
        <f t="shared" si="47"/>
        <v>0</v>
      </c>
      <c r="S309" s="72"/>
      <c r="T309" s="73">
        <f t="shared" si="48"/>
        <v>0</v>
      </c>
      <c r="U309" s="72"/>
      <c r="V309" s="73">
        <f t="shared" si="49"/>
        <v>0</v>
      </c>
      <c r="W309" s="72"/>
      <c r="X309" s="73">
        <f t="shared" si="50"/>
        <v>0</v>
      </c>
    </row>
    <row r="310" spans="1:24" ht="38.25">
      <c r="A310" s="53">
        <f t="shared" si="51"/>
        <v>258</v>
      </c>
      <c r="B310" s="21" t="s">
        <v>2349</v>
      </c>
      <c r="C310" s="15" t="s">
        <v>1189</v>
      </c>
      <c r="D310" s="16" t="s">
        <v>1689</v>
      </c>
      <c r="E310" s="16"/>
      <c r="F310" s="109" t="s">
        <v>2350</v>
      </c>
      <c r="G310" s="17" t="s">
        <v>2876</v>
      </c>
      <c r="H310" s="99">
        <v>115</v>
      </c>
      <c r="I310" s="83">
        <f t="shared" si="42"/>
        <v>0</v>
      </c>
      <c r="J310" s="84">
        <f t="shared" si="43"/>
        <v>0</v>
      </c>
      <c r="K310" s="72"/>
      <c r="L310" s="73">
        <f t="shared" si="44"/>
        <v>0</v>
      </c>
      <c r="M310" s="72"/>
      <c r="N310" s="73">
        <f t="shared" si="45"/>
        <v>0</v>
      </c>
      <c r="O310" s="72"/>
      <c r="P310" s="73">
        <f t="shared" si="46"/>
        <v>0</v>
      </c>
      <c r="Q310" s="72"/>
      <c r="R310" s="73">
        <f t="shared" si="47"/>
        <v>0</v>
      </c>
      <c r="S310" s="72"/>
      <c r="T310" s="73">
        <f t="shared" si="48"/>
        <v>0</v>
      </c>
      <c r="U310" s="72"/>
      <c r="V310" s="73">
        <f t="shared" si="49"/>
        <v>0</v>
      </c>
      <c r="W310" s="72"/>
      <c r="X310" s="73">
        <f t="shared" si="50"/>
        <v>0</v>
      </c>
    </row>
    <row r="311" spans="1:24" ht="38.25">
      <c r="A311" s="53">
        <f t="shared" si="51"/>
        <v>259</v>
      </c>
      <c r="B311" s="21" t="s">
        <v>2351</v>
      </c>
      <c r="C311" s="15" t="s">
        <v>353</v>
      </c>
      <c r="D311" s="16" t="s">
        <v>1170</v>
      </c>
      <c r="E311" s="16"/>
      <c r="F311" s="109" t="s">
        <v>2352</v>
      </c>
      <c r="G311" s="17" t="s">
        <v>2876</v>
      </c>
      <c r="H311" s="99">
        <v>86</v>
      </c>
      <c r="I311" s="83">
        <f t="shared" si="42"/>
        <v>0</v>
      </c>
      <c r="J311" s="84">
        <f t="shared" si="43"/>
        <v>0</v>
      </c>
      <c r="K311" s="72"/>
      <c r="L311" s="73">
        <f t="shared" si="44"/>
        <v>0</v>
      </c>
      <c r="M311" s="72"/>
      <c r="N311" s="73">
        <f t="shared" si="45"/>
        <v>0</v>
      </c>
      <c r="O311" s="72"/>
      <c r="P311" s="73">
        <f t="shared" si="46"/>
        <v>0</v>
      </c>
      <c r="Q311" s="72"/>
      <c r="R311" s="73">
        <f t="shared" si="47"/>
        <v>0</v>
      </c>
      <c r="S311" s="72"/>
      <c r="T311" s="73">
        <f t="shared" si="48"/>
        <v>0</v>
      </c>
      <c r="U311" s="72"/>
      <c r="V311" s="73">
        <f t="shared" si="49"/>
        <v>0</v>
      </c>
      <c r="W311" s="72"/>
      <c r="X311" s="73">
        <f t="shared" si="50"/>
        <v>0</v>
      </c>
    </row>
    <row r="312" spans="1:24" ht="38.25">
      <c r="A312" s="53">
        <f t="shared" si="51"/>
        <v>260</v>
      </c>
      <c r="B312" s="21" t="s">
        <v>2353</v>
      </c>
      <c r="C312" s="15" t="s">
        <v>223</v>
      </c>
      <c r="D312" s="16" t="s">
        <v>1292</v>
      </c>
      <c r="E312" s="16"/>
      <c r="F312" s="109" t="s">
        <v>2354</v>
      </c>
      <c r="G312" s="17" t="s">
        <v>2876</v>
      </c>
      <c r="H312" s="99">
        <v>86</v>
      </c>
      <c r="I312" s="83">
        <f t="shared" si="42"/>
        <v>0</v>
      </c>
      <c r="J312" s="84">
        <f t="shared" si="43"/>
        <v>0</v>
      </c>
      <c r="K312" s="72"/>
      <c r="L312" s="73">
        <f t="shared" si="44"/>
        <v>0</v>
      </c>
      <c r="M312" s="72"/>
      <c r="N312" s="73">
        <f t="shared" si="45"/>
        <v>0</v>
      </c>
      <c r="O312" s="72"/>
      <c r="P312" s="73">
        <f t="shared" si="46"/>
        <v>0</v>
      </c>
      <c r="Q312" s="72"/>
      <c r="R312" s="73">
        <f t="shared" si="47"/>
        <v>0</v>
      </c>
      <c r="S312" s="72"/>
      <c r="T312" s="73">
        <f t="shared" si="48"/>
        <v>0</v>
      </c>
      <c r="U312" s="72"/>
      <c r="V312" s="73">
        <f t="shared" si="49"/>
        <v>0</v>
      </c>
      <c r="W312" s="72"/>
      <c r="X312" s="73">
        <f t="shared" si="50"/>
        <v>0</v>
      </c>
    </row>
    <row r="313" spans="1:24" ht="38.25">
      <c r="A313" s="53">
        <f t="shared" si="51"/>
        <v>261</v>
      </c>
      <c r="B313" s="21" t="s">
        <v>2355</v>
      </c>
      <c r="C313" s="21" t="s">
        <v>223</v>
      </c>
      <c r="D313" s="16" t="s">
        <v>1088</v>
      </c>
      <c r="E313" s="16"/>
      <c r="F313" s="109" t="s">
        <v>2356</v>
      </c>
      <c r="G313" s="17" t="s">
        <v>2876</v>
      </c>
      <c r="H313" s="99">
        <v>86</v>
      </c>
      <c r="I313" s="83">
        <f t="shared" si="42"/>
        <v>0</v>
      </c>
      <c r="J313" s="84">
        <f t="shared" si="43"/>
        <v>0</v>
      </c>
      <c r="K313" s="72"/>
      <c r="L313" s="73">
        <f t="shared" si="44"/>
        <v>0</v>
      </c>
      <c r="M313" s="72"/>
      <c r="N313" s="73">
        <f t="shared" si="45"/>
        <v>0</v>
      </c>
      <c r="O313" s="72"/>
      <c r="P313" s="73">
        <f t="shared" si="46"/>
        <v>0</v>
      </c>
      <c r="Q313" s="72"/>
      <c r="R313" s="73">
        <f t="shared" si="47"/>
        <v>0</v>
      </c>
      <c r="S313" s="72"/>
      <c r="T313" s="73">
        <f t="shared" si="48"/>
        <v>0</v>
      </c>
      <c r="U313" s="72"/>
      <c r="V313" s="73">
        <f t="shared" si="49"/>
        <v>0</v>
      </c>
      <c r="W313" s="72"/>
      <c r="X313" s="73">
        <f t="shared" si="50"/>
        <v>0</v>
      </c>
    </row>
    <row r="314" spans="1:24" ht="38.25">
      <c r="A314" s="53">
        <f t="shared" si="51"/>
        <v>262</v>
      </c>
      <c r="B314" s="21" t="s">
        <v>2357</v>
      </c>
      <c r="C314" s="15" t="s">
        <v>223</v>
      </c>
      <c r="D314" s="16" t="s">
        <v>1603</v>
      </c>
      <c r="E314" s="16"/>
      <c r="F314" s="109" t="s">
        <v>2358</v>
      </c>
      <c r="G314" s="17" t="s">
        <v>2876</v>
      </c>
      <c r="H314" s="99">
        <v>86</v>
      </c>
      <c r="I314" s="83">
        <f t="shared" si="42"/>
        <v>0</v>
      </c>
      <c r="J314" s="84">
        <f t="shared" si="43"/>
        <v>0</v>
      </c>
      <c r="K314" s="72"/>
      <c r="L314" s="73">
        <f t="shared" si="44"/>
        <v>0</v>
      </c>
      <c r="M314" s="72"/>
      <c r="N314" s="73">
        <f t="shared" si="45"/>
        <v>0</v>
      </c>
      <c r="O314" s="72"/>
      <c r="P314" s="73">
        <f t="shared" si="46"/>
        <v>0</v>
      </c>
      <c r="Q314" s="72"/>
      <c r="R314" s="73">
        <f t="shared" si="47"/>
        <v>0</v>
      </c>
      <c r="S314" s="72"/>
      <c r="T314" s="73">
        <f t="shared" si="48"/>
        <v>0</v>
      </c>
      <c r="U314" s="72"/>
      <c r="V314" s="73">
        <f t="shared" si="49"/>
        <v>0</v>
      </c>
      <c r="W314" s="72"/>
      <c r="X314" s="73">
        <f t="shared" si="50"/>
        <v>0</v>
      </c>
    </row>
    <row r="315" spans="1:24" ht="38.25">
      <c r="A315" s="53">
        <f t="shared" si="51"/>
        <v>263</v>
      </c>
      <c r="B315" s="21" t="s">
        <v>2359</v>
      </c>
      <c r="C315" s="21" t="s">
        <v>187</v>
      </c>
      <c r="D315" s="16" t="s">
        <v>84</v>
      </c>
      <c r="E315" s="16"/>
      <c r="F315" s="109" t="s">
        <v>2360</v>
      </c>
      <c r="G315" s="17" t="s">
        <v>2876</v>
      </c>
      <c r="H315" s="99">
        <v>86</v>
      </c>
      <c r="I315" s="83">
        <f t="shared" si="42"/>
        <v>0</v>
      </c>
      <c r="J315" s="84">
        <f t="shared" si="43"/>
        <v>0</v>
      </c>
      <c r="K315" s="72"/>
      <c r="L315" s="73">
        <f t="shared" si="44"/>
        <v>0</v>
      </c>
      <c r="M315" s="72"/>
      <c r="N315" s="73">
        <f t="shared" si="45"/>
        <v>0</v>
      </c>
      <c r="O315" s="72"/>
      <c r="P315" s="73">
        <f t="shared" si="46"/>
        <v>0</v>
      </c>
      <c r="Q315" s="72"/>
      <c r="R315" s="73">
        <f t="shared" si="47"/>
        <v>0</v>
      </c>
      <c r="S315" s="72"/>
      <c r="T315" s="73">
        <f t="shared" si="48"/>
        <v>0</v>
      </c>
      <c r="U315" s="72"/>
      <c r="V315" s="73">
        <f t="shared" si="49"/>
        <v>0</v>
      </c>
      <c r="W315" s="72"/>
      <c r="X315" s="73">
        <f t="shared" si="50"/>
        <v>0</v>
      </c>
    </row>
    <row r="316" spans="1:24" ht="38.25">
      <c r="A316" s="53">
        <f t="shared" si="51"/>
        <v>264</v>
      </c>
      <c r="B316" s="21" t="s">
        <v>2361</v>
      </c>
      <c r="C316" s="15" t="s">
        <v>223</v>
      </c>
      <c r="D316" s="16" t="s">
        <v>1604</v>
      </c>
      <c r="E316" s="16"/>
      <c r="F316" s="109" t="s">
        <v>2362</v>
      </c>
      <c r="G316" s="17" t="s">
        <v>2876</v>
      </c>
      <c r="H316" s="99">
        <v>86</v>
      </c>
      <c r="I316" s="83">
        <f t="shared" si="42"/>
        <v>0</v>
      </c>
      <c r="J316" s="84">
        <f t="shared" si="43"/>
        <v>0</v>
      </c>
      <c r="K316" s="72"/>
      <c r="L316" s="73">
        <f t="shared" si="44"/>
        <v>0</v>
      </c>
      <c r="M316" s="72"/>
      <c r="N316" s="73">
        <f t="shared" si="45"/>
        <v>0</v>
      </c>
      <c r="O316" s="72"/>
      <c r="P316" s="73">
        <f t="shared" si="46"/>
        <v>0</v>
      </c>
      <c r="Q316" s="72"/>
      <c r="R316" s="73">
        <f t="shared" si="47"/>
        <v>0</v>
      </c>
      <c r="S316" s="72"/>
      <c r="T316" s="73">
        <f t="shared" si="48"/>
        <v>0</v>
      </c>
      <c r="U316" s="72"/>
      <c r="V316" s="73">
        <f t="shared" si="49"/>
        <v>0</v>
      </c>
      <c r="W316" s="72"/>
      <c r="X316" s="73">
        <f t="shared" si="50"/>
        <v>0</v>
      </c>
    </row>
    <row r="317" spans="1:24" ht="38.25">
      <c r="A317" s="53">
        <f t="shared" si="51"/>
        <v>265</v>
      </c>
      <c r="B317" s="21" t="s">
        <v>2363</v>
      </c>
      <c r="C317" s="15" t="s">
        <v>1317</v>
      </c>
      <c r="D317" s="16" t="s">
        <v>1450</v>
      </c>
      <c r="E317" s="16"/>
      <c r="F317" s="109" t="s">
        <v>2364</v>
      </c>
      <c r="G317" s="17" t="s">
        <v>2876</v>
      </c>
      <c r="H317" s="99">
        <v>86</v>
      </c>
      <c r="I317" s="83">
        <f t="shared" si="42"/>
        <v>0</v>
      </c>
      <c r="J317" s="84">
        <f t="shared" si="43"/>
        <v>0</v>
      </c>
      <c r="K317" s="72"/>
      <c r="L317" s="73">
        <f t="shared" si="44"/>
        <v>0</v>
      </c>
      <c r="M317" s="72"/>
      <c r="N317" s="73">
        <f t="shared" si="45"/>
        <v>0</v>
      </c>
      <c r="O317" s="72"/>
      <c r="P317" s="73">
        <f t="shared" si="46"/>
        <v>0</v>
      </c>
      <c r="Q317" s="72"/>
      <c r="R317" s="73">
        <f t="shared" si="47"/>
        <v>0</v>
      </c>
      <c r="S317" s="72"/>
      <c r="T317" s="73">
        <f t="shared" si="48"/>
        <v>0</v>
      </c>
      <c r="U317" s="72"/>
      <c r="V317" s="73">
        <f t="shared" si="49"/>
        <v>0</v>
      </c>
      <c r="W317" s="72"/>
      <c r="X317" s="73">
        <f t="shared" si="50"/>
        <v>0</v>
      </c>
    </row>
    <row r="318" spans="1:24" ht="38.25">
      <c r="A318" s="53">
        <f t="shared" si="51"/>
        <v>266</v>
      </c>
      <c r="B318" s="21" t="s">
        <v>2365</v>
      </c>
      <c r="C318" s="21" t="s">
        <v>1317</v>
      </c>
      <c r="D318" s="16" t="s">
        <v>967</v>
      </c>
      <c r="E318" s="16"/>
      <c r="F318" s="109" t="s">
        <v>2366</v>
      </c>
      <c r="G318" s="17" t="s">
        <v>2876</v>
      </c>
      <c r="H318" s="99">
        <v>115</v>
      </c>
      <c r="I318" s="83">
        <f t="shared" si="42"/>
        <v>0</v>
      </c>
      <c r="J318" s="84">
        <f t="shared" si="43"/>
        <v>0</v>
      </c>
      <c r="K318" s="72"/>
      <c r="L318" s="73">
        <f t="shared" si="44"/>
        <v>0</v>
      </c>
      <c r="M318" s="72"/>
      <c r="N318" s="73">
        <f t="shared" si="45"/>
        <v>0</v>
      </c>
      <c r="O318" s="72"/>
      <c r="P318" s="73">
        <f t="shared" si="46"/>
        <v>0</v>
      </c>
      <c r="Q318" s="72"/>
      <c r="R318" s="73">
        <f t="shared" si="47"/>
        <v>0</v>
      </c>
      <c r="S318" s="72"/>
      <c r="T318" s="73">
        <f t="shared" si="48"/>
        <v>0</v>
      </c>
      <c r="U318" s="72"/>
      <c r="V318" s="73">
        <f t="shared" si="49"/>
        <v>0</v>
      </c>
      <c r="W318" s="72"/>
      <c r="X318" s="73">
        <f t="shared" si="50"/>
        <v>0</v>
      </c>
    </row>
    <row r="319" spans="1:24" ht="38.25">
      <c r="A319" s="53">
        <f t="shared" si="51"/>
        <v>267</v>
      </c>
      <c r="B319" s="21" t="s">
        <v>2367</v>
      </c>
      <c r="C319" s="15" t="s">
        <v>1317</v>
      </c>
      <c r="D319" s="16" t="s">
        <v>1170</v>
      </c>
      <c r="E319" s="16"/>
      <c r="F319" s="109" t="s">
        <v>2368</v>
      </c>
      <c r="G319" s="17" t="s">
        <v>2876</v>
      </c>
      <c r="H319" s="99">
        <v>86</v>
      </c>
      <c r="I319" s="83">
        <f t="shared" si="42"/>
        <v>0</v>
      </c>
      <c r="J319" s="84">
        <f t="shared" si="43"/>
        <v>0</v>
      </c>
      <c r="K319" s="72"/>
      <c r="L319" s="73">
        <f t="shared" si="44"/>
        <v>0</v>
      </c>
      <c r="M319" s="72"/>
      <c r="N319" s="73">
        <f t="shared" si="45"/>
        <v>0</v>
      </c>
      <c r="O319" s="72"/>
      <c r="P319" s="73">
        <f t="shared" si="46"/>
        <v>0</v>
      </c>
      <c r="Q319" s="72"/>
      <c r="R319" s="73">
        <f t="shared" si="47"/>
        <v>0</v>
      </c>
      <c r="S319" s="72"/>
      <c r="T319" s="73">
        <f t="shared" si="48"/>
        <v>0</v>
      </c>
      <c r="U319" s="72"/>
      <c r="V319" s="73">
        <f t="shared" si="49"/>
        <v>0</v>
      </c>
      <c r="W319" s="72"/>
      <c r="X319" s="73">
        <f t="shared" si="50"/>
        <v>0</v>
      </c>
    </row>
    <row r="320" spans="1:24" ht="38.25">
      <c r="A320" s="53">
        <f t="shared" si="51"/>
        <v>268</v>
      </c>
      <c r="B320" s="21" t="s">
        <v>2369</v>
      </c>
      <c r="C320" s="21" t="s">
        <v>1317</v>
      </c>
      <c r="D320" s="16" t="s">
        <v>462</v>
      </c>
      <c r="E320" s="16"/>
      <c r="F320" s="109" t="s">
        <v>2370</v>
      </c>
      <c r="G320" s="17" t="s">
        <v>2876</v>
      </c>
      <c r="H320" s="99">
        <v>115</v>
      </c>
      <c r="I320" s="83">
        <f t="shared" si="42"/>
        <v>0</v>
      </c>
      <c r="J320" s="84">
        <f t="shared" si="43"/>
        <v>0</v>
      </c>
      <c r="K320" s="72"/>
      <c r="L320" s="73">
        <f t="shared" si="44"/>
        <v>0</v>
      </c>
      <c r="M320" s="72"/>
      <c r="N320" s="73">
        <f t="shared" si="45"/>
        <v>0</v>
      </c>
      <c r="O320" s="72"/>
      <c r="P320" s="73">
        <f t="shared" si="46"/>
        <v>0</v>
      </c>
      <c r="Q320" s="72"/>
      <c r="R320" s="73">
        <f t="shared" si="47"/>
        <v>0</v>
      </c>
      <c r="S320" s="72"/>
      <c r="T320" s="73">
        <f t="shared" si="48"/>
        <v>0</v>
      </c>
      <c r="U320" s="72"/>
      <c r="V320" s="73">
        <f t="shared" si="49"/>
        <v>0</v>
      </c>
      <c r="W320" s="72"/>
      <c r="X320" s="73">
        <f t="shared" si="50"/>
        <v>0</v>
      </c>
    </row>
    <row r="321" spans="1:24" ht="38.25">
      <c r="A321" s="53">
        <f t="shared" si="51"/>
        <v>269</v>
      </c>
      <c r="B321" s="21" t="s">
        <v>2371</v>
      </c>
      <c r="C321" s="15" t="s">
        <v>1317</v>
      </c>
      <c r="D321" s="16" t="s">
        <v>1088</v>
      </c>
      <c r="E321" s="16"/>
      <c r="F321" s="109" t="s">
        <v>2372</v>
      </c>
      <c r="G321" s="17" t="s">
        <v>2876</v>
      </c>
      <c r="H321" s="99">
        <v>86</v>
      </c>
      <c r="I321" s="83">
        <f t="shared" si="42"/>
        <v>0</v>
      </c>
      <c r="J321" s="84">
        <f t="shared" si="43"/>
        <v>0</v>
      </c>
      <c r="K321" s="72"/>
      <c r="L321" s="73">
        <f t="shared" si="44"/>
        <v>0</v>
      </c>
      <c r="M321" s="72"/>
      <c r="N321" s="73">
        <f t="shared" si="45"/>
        <v>0</v>
      </c>
      <c r="O321" s="72"/>
      <c r="P321" s="73">
        <f t="shared" si="46"/>
        <v>0</v>
      </c>
      <c r="Q321" s="72"/>
      <c r="R321" s="73">
        <f t="shared" si="47"/>
        <v>0</v>
      </c>
      <c r="S321" s="72"/>
      <c r="T321" s="73">
        <f t="shared" si="48"/>
        <v>0</v>
      </c>
      <c r="U321" s="72"/>
      <c r="V321" s="73">
        <f t="shared" si="49"/>
        <v>0</v>
      </c>
      <c r="W321" s="72"/>
      <c r="X321" s="73">
        <f t="shared" si="50"/>
        <v>0</v>
      </c>
    </row>
    <row r="322" spans="1:24" ht="38.25">
      <c r="A322" s="53">
        <f t="shared" si="51"/>
        <v>270</v>
      </c>
      <c r="B322" s="21" t="s">
        <v>2373</v>
      </c>
      <c r="C322" s="15" t="s">
        <v>1317</v>
      </c>
      <c r="D322" s="16" t="s">
        <v>1203</v>
      </c>
      <c r="E322" s="16"/>
      <c r="F322" s="109" t="s">
        <v>2374</v>
      </c>
      <c r="G322" s="17" t="s">
        <v>2876</v>
      </c>
      <c r="H322" s="99">
        <v>115</v>
      </c>
      <c r="I322" s="83">
        <f t="shared" si="42"/>
        <v>0</v>
      </c>
      <c r="J322" s="84">
        <f t="shared" si="43"/>
        <v>0</v>
      </c>
      <c r="K322" s="72"/>
      <c r="L322" s="73">
        <f t="shared" si="44"/>
        <v>0</v>
      </c>
      <c r="M322" s="72"/>
      <c r="N322" s="73">
        <f t="shared" si="45"/>
        <v>0</v>
      </c>
      <c r="O322" s="72"/>
      <c r="P322" s="73">
        <f t="shared" si="46"/>
        <v>0</v>
      </c>
      <c r="Q322" s="72"/>
      <c r="R322" s="73">
        <f t="shared" si="47"/>
        <v>0</v>
      </c>
      <c r="S322" s="72"/>
      <c r="T322" s="73">
        <f t="shared" si="48"/>
        <v>0</v>
      </c>
      <c r="U322" s="72"/>
      <c r="V322" s="73">
        <f t="shared" si="49"/>
        <v>0</v>
      </c>
      <c r="W322" s="72"/>
      <c r="X322" s="73">
        <f t="shared" si="50"/>
        <v>0</v>
      </c>
    </row>
    <row r="323" spans="1:24" ht="38.25">
      <c r="A323" s="53">
        <f t="shared" si="51"/>
        <v>271</v>
      </c>
      <c r="B323" s="21" t="s">
        <v>2375</v>
      </c>
      <c r="C323" s="15" t="s">
        <v>1317</v>
      </c>
      <c r="D323" s="16" t="s">
        <v>1445</v>
      </c>
      <c r="E323" s="16"/>
      <c r="F323" s="109" t="s">
        <v>2376</v>
      </c>
      <c r="G323" s="17" t="s">
        <v>2876</v>
      </c>
      <c r="H323" s="99">
        <v>86</v>
      </c>
      <c r="I323" s="83">
        <f t="shared" si="42"/>
        <v>0</v>
      </c>
      <c r="J323" s="84">
        <f t="shared" si="43"/>
        <v>0</v>
      </c>
      <c r="K323" s="72"/>
      <c r="L323" s="73">
        <f t="shared" si="44"/>
        <v>0</v>
      </c>
      <c r="M323" s="72"/>
      <c r="N323" s="73">
        <f t="shared" si="45"/>
        <v>0</v>
      </c>
      <c r="O323" s="72"/>
      <c r="P323" s="73">
        <f t="shared" si="46"/>
        <v>0</v>
      </c>
      <c r="Q323" s="72"/>
      <c r="R323" s="73">
        <f t="shared" si="47"/>
        <v>0</v>
      </c>
      <c r="S323" s="72"/>
      <c r="T323" s="73">
        <f t="shared" si="48"/>
        <v>0</v>
      </c>
      <c r="U323" s="72"/>
      <c r="V323" s="73">
        <f t="shared" si="49"/>
        <v>0</v>
      </c>
      <c r="W323" s="72"/>
      <c r="X323" s="73">
        <f t="shared" si="50"/>
        <v>0</v>
      </c>
    </row>
    <row r="324" spans="1:24" ht="38.25">
      <c r="A324" s="53">
        <f t="shared" si="51"/>
        <v>272</v>
      </c>
      <c r="B324" s="21" t="s">
        <v>2889</v>
      </c>
      <c r="C324" s="15" t="s">
        <v>908</v>
      </c>
      <c r="D324" s="16" t="s">
        <v>542</v>
      </c>
      <c r="E324" s="157"/>
      <c r="F324" s="158" t="s">
        <v>2890</v>
      </c>
      <c r="G324" s="17" t="s">
        <v>2876</v>
      </c>
      <c r="H324" s="99">
        <v>86</v>
      </c>
      <c r="I324" s="83">
        <f t="shared" si="42"/>
        <v>0</v>
      </c>
      <c r="J324" s="84">
        <f t="shared" si="43"/>
        <v>0</v>
      </c>
      <c r="K324" s="72"/>
      <c r="L324" s="73">
        <f t="shared" si="44"/>
        <v>0</v>
      </c>
      <c r="M324" s="72"/>
      <c r="N324" s="73">
        <f t="shared" si="45"/>
        <v>0</v>
      </c>
      <c r="O324" s="72"/>
      <c r="P324" s="73">
        <f t="shared" si="46"/>
        <v>0</v>
      </c>
      <c r="Q324" s="72"/>
      <c r="R324" s="73">
        <f t="shared" si="47"/>
        <v>0</v>
      </c>
      <c r="S324" s="72"/>
      <c r="T324" s="73">
        <f t="shared" si="48"/>
        <v>0</v>
      </c>
      <c r="U324" s="72"/>
      <c r="V324" s="73">
        <f t="shared" si="49"/>
        <v>0</v>
      </c>
      <c r="W324" s="72"/>
      <c r="X324" s="73">
        <f t="shared" si="50"/>
        <v>0</v>
      </c>
    </row>
    <row r="325" spans="1:24" ht="38.25">
      <c r="A325" s="53">
        <f t="shared" si="51"/>
        <v>273</v>
      </c>
      <c r="B325" s="21" t="s">
        <v>2377</v>
      </c>
      <c r="C325" s="15" t="s">
        <v>973</v>
      </c>
      <c r="D325" s="16" t="s">
        <v>1593</v>
      </c>
      <c r="E325" s="16"/>
      <c r="F325" s="109" t="s">
        <v>2378</v>
      </c>
      <c r="G325" s="17" t="s">
        <v>2876</v>
      </c>
      <c r="H325" s="99">
        <v>213</v>
      </c>
      <c r="I325" s="83">
        <f t="shared" si="42"/>
        <v>0</v>
      </c>
      <c r="J325" s="84">
        <f t="shared" si="43"/>
        <v>0</v>
      </c>
      <c r="K325" s="72"/>
      <c r="L325" s="73">
        <f t="shared" si="44"/>
        <v>0</v>
      </c>
      <c r="M325" s="72"/>
      <c r="N325" s="73">
        <f t="shared" si="45"/>
        <v>0</v>
      </c>
      <c r="O325" s="72"/>
      <c r="P325" s="73">
        <f t="shared" si="46"/>
        <v>0</v>
      </c>
      <c r="Q325" s="72"/>
      <c r="R325" s="73">
        <f t="shared" si="47"/>
        <v>0</v>
      </c>
      <c r="S325" s="72"/>
      <c r="T325" s="73">
        <f t="shared" si="48"/>
        <v>0</v>
      </c>
      <c r="U325" s="72"/>
      <c r="V325" s="73">
        <f t="shared" si="49"/>
        <v>0</v>
      </c>
      <c r="W325" s="72"/>
      <c r="X325" s="73">
        <f t="shared" si="50"/>
        <v>0</v>
      </c>
    </row>
    <row r="326" spans="1:24" ht="38.25">
      <c r="A326" s="53">
        <f t="shared" si="51"/>
        <v>274</v>
      </c>
      <c r="B326" s="21" t="s">
        <v>2379</v>
      </c>
      <c r="C326" s="15" t="s">
        <v>223</v>
      </c>
      <c r="D326" s="16" t="s">
        <v>258</v>
      </c>
      <c r="E326" s="16"/>
      <c r="F326" s="109" t="s">
        <v>2380</v>
      </c>
      <c r="G326" s="17" t="s">
        <v>2876</v>
      </c>
      <c r="H326" s="99">
        <v>86</v>
      </c>
      <c r="I326" s="83">
        <f t="shared" si="42"/>
        <v>0</v>
      </c>
      <c r="J326" s="84">
        <f t="shared" si="43"/>
        <v>0</v>
      </c>
      <c r="K326" s="72"/>
      <c r="L326" s="73">
        <f t="shared" si="44"/>
        <v>0</v>
      </c>
      <c r="M326" s="72"/>
      <c r="N326" s="73">
        <f t="shared" si="45"/>
        <v>0</v>
      </c>
      <c r="O326" s="72"/>
      <c r="P326" s="73">
        <f t="shared" si="46"/>
        <v>0</v>
      </c>
      <c r="Q326" s="72"/>
      <c r="R326" s="73">
        <f t="shared" si="47"/>
        <v>0</v>
      </c>
      <c r="S326" s="72"/>
      <c r="T326" s="73">
        <f t="shared" si="48"/>
        <v>0</v>
      </c>
      <c r="U326" s="72"/>
      <c r="V326" s="73">
        <f t="shared" si="49"/>
        <v>0</v>
      </c>
      <c r="W326" s="72"/>
      <c r="X326" s="73">
        <f t="shared" si="50"/>
        <v>0</v>
      </c>
    </row>
    <row r="327" spans="1:24" ht="38.25">
      <c r="A327" s="53">
        <f t="shared" si="51"/>
        <v>275</v>
      </c>
      <c r="B327" s="21" t="s">
        <v>2381</v>
      </c>
      <c r="C327" s="15" t="s">
        <v>970</v>
      </c>
      <c r="D327" s="16" t="s">
        <v>1628</v>
      </c>
      <c r="E327" s="16"/>
      <c r="F327" s="109" t="s">
        <v>2382</v>
      </c>
      <c r="G327" s="17" t="s">
        <v>2876</v>
      </c>
      <c r="H327" s="99">
        <v>242</v>
      </c>
      <c r="I327" s="83">
        <f t="shared" si="42"/>
        <v>0</v>
      </c>
      <c r="J327" s="84">
        <f t="shared" si="43"/>
        <v>0</v>
      </c>
      <c r="K327" s="72"/>
      <c r="L327" s="73">
        <f t="shared" si="44"/>
        <v>0</v>
      </c>
      <c r="M327" s="72"/>
      <c r="N327" s="73">
        <f t="shared" si="45"/>
        <v>0</v>
      </c>
      <c r="O327" s="72"/>
      <c r="P327" s="73">
        <f t="shared" si="46"/>
        <v>0</v>
      </c>
      <c r="Q327" s="72"/>
      <c r="R327" s="73">
        <f t="shared" si="47"/>
        <v>0</v>
      </c>
      <c r="S327" s="72"/>
      <c r="T327" s="73">
        <f t="shared" si="48"/>
        <v>0</v>
      </c>
      <c r="U327" s="72"/>
      <c r="V327" s="73">
        <f t="shared" si="49"/>
        <v>0</v>
      </c>
      <c r="W327" s="72"/>
      <c r="X327" s="73">
        <f t="shared" si="50"/>
        <v>0</v>
      </c>
    </row>
    <row r="328" spans="1:24" ht="38.25">
      <c r="A328" s="53">
        <f t="shared" si="51"/>
        <v>276</v>
      </c>
      <c r="B328" s="21" t="s">
        <v>2891</v>
      </c>
      <c r="C328" s="15" t="s">
        <v>908</v>
      </c>
      <c r="D328" s="16" t="s">
        <v>257</v>
      </c>
      <c r="E328" s="16"/>
      <c r="F328" s="109" t="s">
        <v>2892</v>
      </c>
      <c r="G328" s="17" t="s">
        <v>2876</v>
      </c>
      <c r="H328" s="99">
        <v>115</v>
      </c>
      <c r="I328" s="83">
        <f t="shared" si="42"/>
        <v>0</v>
      </c>
      <c r="J328" s="84">
        <f t="shared" si="43"/>
        <v>0</v>
      </c>
      <c r="K328" s="72"/>
      <c r="L328" s="73">
        <f t="shared" si="44"/>
        <v>0</v>
      </c>
      <c r="M328" s="72"/>
      <c r="N328" s="73">
        <f t="shared" si="45"/>
        <v>0</v>
      </c>
      <c r="O328" s="72"/>
      <c r="P328" s="73">
        <f t="shared" si="46"/>
        <v>0</v>
      </c>
      <c r="Q328" s="72"/>
      <c r="R328" s="73">
        <f t="shared" si="47"/>
        <v>0</v>
      </c>
      <c r="S328" s="72"/>
      <c r="T328" s="73">
        <f t="shared" si="48"/>
        <v>0</v>
      </c>
      <c r="U328" s="72"/>
      <c r="V328" s="73">
        <f t="shared" si="49"/>
        <v>0</v>
      </c>
      <c r="W328" s="72"/>
      <c r="X328" s="73">
        <f t="shared" si="50"/>
        <v>0</v>
      </c>
    </row>
    <row r="329" spans="1:24" ht="38.25">
      <c r="A329" s="53">
        <f t="shared" si="51"/>
        <v>277</v>
      </c>
      <c r="B329" s="21" t="s">
        <v>2383</v>
      </c>
      <c r="C329" s="15" t="s">
        <v>1121</v>
      </c>
      <c r="D329" s="16" t="s">
        <v>2384</v>
      </c>
      <c r="E329" s="16"/>
      <c r="F329" s="109" t="s">
        <v>2385</v>
      </c>
      <c r="G329" s="17" t="s">
        <v>2876</v>
      </c>
      <c r="H329" s="99">
        <v>86</v>
      </c>
      <c r="I329" s="83">
        <f t="shared" si="42"/>
        <v>0</v>
      </c>
      <c r="J329" s="84">
        <f t="shared" si="43"/>
        <v>0</v>
      </c>
      <c r="K329" s="72"/>
      <c r="L329" s="73">
        <f t="shared" si="44"/>
        <v>0</v>
      </c>
      <c r="M329" s="72"/>
      <c r="N329" s="73">
        <f t="shared" si="45"/>
        <v>0</v>
      </c>
      <c r="O329" s="72"/>
      <c r="P329" s="73">
        <f t="shared" si="46"/>
        <v>0</v>
      </c>
      <c r="Q329" s="72"/>
      <c r="R329" s="73">
        <f t="shared" si="47"/>
        <v>0</v>
      </c>
      <c r="S329" s="72"/>
      <c r="T329" s="73">
        <f t="shared" si="48"/>
        <v>0</v>
      </c>
      <c r="U329" s="72"/>
      <c r="V329" s="73">
        <f t="shared" si="49"/>
        <v>0</v>
      </c>
      <c r="W329" s="72"/>
      <c r="X329" s="73">
        <f t="shared" si="50"/>
        <v>0</v>
      </c>
    </row>
    <row r="330" spans="1:24">
      <c r="A330" s="53"/>
      <c r="B330" s="111"/>
      <c r="C330" s="30"/>
      <c r="D330" s="31" t="s">
        <v>255</v>
      </c>
      <c r="E330" s="31"/>
      <c r="F330" s="113"/>
      <c r="G330" s="17"/>
      <c r="H330" s="99"/>
      <c r="I330" s="83">
        <f t="shared" ref="I330:I393" si="52">K330+M330+O330+Q330+S330+U330+W330</f>
        <v>0</v>
      </c>
      <c r="J330" s="84">
        <f t="shared" ref="J330:J393" si="53">H330*I330</f>
        <v>0</v>
      </c>
      <c r="K330" s="72"/>
      <c r="L330" s="73">
        <f t="shared" ref="L330:L393" si="54">K330*H330</f>
        <v>0</v>
      </c>
      <c r="M330" s="72"/>
      <c r="N330" s="73">
        <f t="shared" ref="N330:N393" si="55">H330*M330</f>
        <v>0</v>
      </c>
      <c r="O330" s="72"/>
      <c r="P330" s="73">
        <f t="shared" ref="P330:P393" si="56">H330*O330</f>
        <v>0</v>
      </c>
      <c r="Q330" s="72"/>
      <c r="R330" s="73">
        <f t="shared" ref="R330:R393" si="57">H330*Q330</f>
        <v>0</v>
      </c>
      <c r="S330" s="72"/>
      <c r="T330" s="73">
        <f t="shared" ref="T330:T393" si="58">H330*S330</f>
        <v>0</v>
      </c>
      <c r="U330" s="72"/>
      <c r="V330" s="73">
        <f t="shared" ref="V330:V393" si="59">H330*U330</f>
        <v>0</v>
      </c>
      <c r="W330" s="72"/>
      <c r="X330" s="73">
        <f t="shared" ref="X330:X393" si="60">H330*W330</f>
        <v>0</v>
      </c>
    </row>
    <row r="331" spans="1:24" ht="48">
      <c r="A331" s="53">
        <v>278</v>
      </c>
      <c r="B331" s="21" t="s">
        <v>2386</v>
      </c>
      <c r="C331" s="21" t="s">
        <v>513</v>
      </c>
      <c r="D331" s="16" t="s">
        <v>1728</v>
      </c>
      <c r="E331" s="16"/>
      <c r="F331" s="109" t="s">
        <v>2387</v>
      </c>
      <c r="G331" s="17" t="s">
        <v>2876</v>
      </c>
      <c r="H331" s="99">
        <v>86</v>
      </c>
      <c r="I331" s="83">
        <f t="shared" si="52"/>
        <v>0</v>
      </c>
      <c r="J331" s="84">
        <f t="shared" si="53"/>
        <v>0</v>
      </c>
      <c r="K331" s="72"/>
      <c r="L331" s="73">
        <f t="shared" si="54"/>
        <v>0</v>
      </c>
      <c r="M331" s="72"/>
      <c r="N331" s="73">
        <f t="shared" si="55"/>
        <v>0</v>
      </c>
      <c r="O331" s="72"/>
      <c r="P331" s="73">
        <f t="shared" si="56"/>
        <v>0</v>
      </c>
      <c r="Q331" s="72"/>
      <c r="R331" s="73">
        <f t="shared" si="57"/>
        <v>0</v>
      </c>
      <c r="S331" s="72"/>
      <c r="T331" s="73">
        <f t="shared" si="58"/>
        <v>0</v>
      </c>
      <c r="U331" s="72"/>
      <c r="V331" s="73">
        <f t="shared" si="59"/>
        <v>0</v>
      </c>
      <c r="W331" s="72"/>
      <c r="X331" s="73">
        <f t="shared" si="60"/>
        <v>0</v>
      </c>
    </row>
    <row r="332" spans="1:24" ht="48">
      <c r="A332" s="53">
        <f t="shared" si="51"/>
        <v>279</v>
      </c>
      <c r="B332" s="21" t="s">
        <v>2388</v>
      </c>
      <c r="C332" s="21" t="s">
        <v>513</v>
      </c>
      <c r="D332" s="16" t="s">
        <v>1729</v>
      </c>
      <c r="E332" s="16"/>
      <c r="F332" s="109" t="s">
        <v>2389</v>
      </c>
      <c r="G332" s="17" t="s">
        <v>2876</v>
      </c>
      <c r="H332" s="99">
        <v>86</v>
      </c>
      <c r="I332" s="83">
        <f t="shared" si="52"/>
        <v>0</v>
      </c>
      <c r="J332" s="84">
        <f t="shared" si="53"/>
        <v>0</v>
      </c>
      <c r="K332" s="72"/>
      <c r="L332" s="73">
        <f t="shared" si="54"/>
        <v>0</v>
      </c>
      <c r="M332" s="72"/>
      <c r="N332" s="73">
        <f t="shared" si="55"/>
        <v>0</v>
      </c>
      <c r="O332" s="72"/>
      <c r="P332" s="73">
        <f t="shared" si="56"/>
        <v>0</v>
      </c>
      <c r="Q332" s="72"/>
      <c r="R332" s="73">
        <f t="shared" si="57"/>
        <v>0</v>
      </c>
      <c r="S332" s="72"/>
      <c r="T332" s="73">
        <f t="shared" si="58"/>
        <v>0</v>
      </c>
      <c r="U332" s="72"/>
      <c r="V332" s="73">
        <f t="shared" si="59"/>
        <v>0</v>
      </c>
      <c r="W332" s="72"/>
      <c r="X332" s="73">
        <f t="shared" si="60"/>
        <v>0</v>
      </c>
    </row>
    <row r="333" spans="1:24" ht="48">
      <c r="A333" s="53">
        <f t="shared" si="51"/>
        <v>280</v>
      </c>
      <c r="B333" s="21" t="s">
        <v>2390</v>
      </c>
      <c r="C333" s="15" t="s">
        <v>1059</v>
      </c>
      <c r="D333" s="16" t="s">
        <v>1726</v>
      </c>
      <c r="E333" s="16"/>
      <c r="F333" s="109" t="s">
        <v>2391</v>
      </c>
      <c r="G333" s="17" t="s">
        <v>2876</v>
      </c>
      <c r="H333" s="99">
        <v>86</v>
      </c>
      <c r="I333" s="83">
        <f t="shared" si="52"/>
        <v>0</v>
      </c>
      <c r="J333" s="84">
        <f t="shared" si="53"/>
        <v>0</v>
      </c>
      <c r="K333" s="72"/>
      <c r="L333" s="73">
        <f t="shared" si="54"/>
        <v>0</v>
      </c>
      <c r="M333" s="72"/>
      <c r="N333" s="73">
        <f t="shared" si="55"/>
        <v>0</v>
      </c>
      <c r="O333" s="72"/>
      <c r="P333" s="73">
        <f t="shared" si="56"/>
        <v>0</v>
      </c>
      <c r="Q333" s="72"/>
      <c r="R333" s="73">
        <f t="shared" si="57"/>
        <v>0</v>
      </c>
      <c r="S333" s="72"/>
      <c r="T333" s="73">
        <f t="shared" si="58"/>
        <v>0</v>
      </c>
      <c r="U333" s="72"/>
      <c r="V333" s="73">
        <f t="shared" si="59"/>
        <v>0</v>
      </c>
      <c r="W333" s="72"/>
      <c r="X333" s="73">
        <f t="shared" si="60"/>
        <v>0</v>
      </c>
    </row>
    <row r="334" spans="1:24" ht="48">
      <c r="A334" s="53">
        <f t="shared" si="51"/>
        <v>281</v>
      </c>
      <c r="B334" s="21" t="s">
        <v>2392</v>
      </c>
      <c r="C334" s="15" t="s">
        <v>1059</v>
      </c>
      <c r="D334" s="16" t="s">
        <v>1727</v>
      </c>
      <c r="E334" s="16"/>
      <c r="F334" s="109" t="s">
        <v>2393</v>
      </c>
      <c r="G334" s="17" t="s">
        <v>2876</v>
      </c>
      <c r="H334" s="99">
        <v>86</v>
      </c>
      <c r="I334" s="83">
        <f t="shared" si="52"/>
        <v>0</v>
      </c>
      <c r="J334" s="84">
        <f t="shared" si="53"/>
        <v>0</v>
      </c>
      <c r="K334" s="72"/>
      <c r="L334" s="73">
        <f t="shared" si="54"/>
        <v>0</v>
      </c>
      <c r="M334" s="72"/>
      <c r="N334" s="73">
        <f t="shared" si="55"/>
        <v>0</v>
      </c>
      <c r="O334" s="72"/>
      <c r="P334" s="73">
        <f t="shared" si="56"/>
        <v>0</v>
      </c>
      <c r="Q334" s="72"/>
      <c r="R334" s="73">
        <f t="shared" si="57"/>
        <v>0</v>
      </c>
      <c r="S334" s="72"/>
      <c r="T334" s="73">
        <f t="shared" si="58"/>
        <v>0</v>
      </c>
      <c r="U334" s="72"/>
      <c r="V334" s="73">
        <f t="shared" si="59"/>
        <v>0</v>
      </c>
      <c r="W334" s="72"/>
      <c r="X334" s="73">
        <f t="shared" si="60"/>
        <v>0</v>
      </c>
    </row>
    <row r="335" spans="1:24" ht="38.25">
      <c r="A335" s="53">
        <f t="shared" si="51"/>
        <v>282</v>
      </c>
      <c r="B335" s="21" t="s">
        <v>2394</v>
      </c>
      <c r="C335" s="15" t="s">
        <v>1059</v>
      </c>
      <c r="D335" s="16" t="s">
        <v>479</v>
      </c>
      <c r="E335" s="16"/>
      <c r="F335" s="109" t="s">
        <v>2395</v>
      </c>
      <c r="G335" s="17" t="s">
        <v>2876</v>
      </c>
      <c r="H335" s="99">
        <v>86</v>
      </c>
      <c r="I335" s="83">
        <f t="shared" si="52"/>
        <v>0</v>
      </c>
      <c r="J335" s="84">
        <f t="shared" si="53"/>
        <v>0</v>
      </c>
      <c r="K335" s="72"/>
      <c r="L335" s="73">
        <f t="shared" si="54"/>
        <v>0</v>
      </c>
      <c r="M335" s="72"/>
      <c r="N335" s="73">
        <f t="shared" si="55"/>
        <v>0</v>
      </c>
      <c r="O335" s="72"/>
      <c r="P335" s="73">
        <f t="shared" si="56"/>
        <v>0</v>
      </c>
      <c r="Q335" s="72"/>
      <c r="R335" s="73">
        <f t="shared" si="57"/>
        <v>0</v>
      </c>
      <c r="S335" s="72"/>
      <c r="T335" s="73">
        <f t="shared" si="58"/>
        <v>0</v>
      </c>
      <c r="U335" s="72"/>
      <c r="V335" s="73">
        <f t="shared" si="59"/>
        <v>0</v>
      </c>
      <c r="W335" s="72"/>
      <c r="X335" s="73">
        <f t="shared" si="60"/>
        <v>0</v>
      </c>
    </row>
    <row r="336" spans="1:24" ht="38.25">
      <c r="A336" s="53">
        <f t="shared" si="51"/>
        <v>283</v>
      </c>
      <c r="B336" s="21" t="s">
        <v>2396</v>
      </c>
      <c r="C336" s="15" t="s">
        <v>1059</v>
      </c>
      <c r="D336" s="16" t="s">
        <v>1044</v>
      </c>
      <c r="E336" s="16"/>
      <c r="F336" s="109" t="s">
        <v>2397</v>
      </c>
      <c r="G336" s="17" t="s">
        <v>2876</v>
      </c>
      <c r="H336" s="99">
        <v>86</v>
      </c>
      <c r="I336" s="83">
        <f t="shared" si="52"/>
        <v>0</v>
      </c>
      <c r="J336" s="84">
        <f t="shared" si="53"/>
        <v>0</v>
      </c>
      <c r="K336" s="72"/>
      <c r="L336" s="73">
        <f t="shared" si="54"/>
        <v>0</v>
      </c>
      <c r="M336" s="72"/>
      <c r="N336" s="73">
        <f t="shared" si="55"/>
        <v>0</v>
      </c>
      <c r="O336" s="72"/>
      <c r="P336" s="73">
        <f t="shared" si="56"/>
        <v>0</v>
      </c>
      <c r="Q336" s="72"/>
      <c r="R336" s="73">
        <f t="shared" si="57"/>
        <v>0</v>
      </c>
      <c r="S336" s="72"/>
      <c r="T336" s="73">
        <f t="shared" si="58"/>
        <v>0</v>
      </c>
      <c r="U336" s="72"/>
      <c r="V336" s="73">
        <f t="shared" si="59"/>
        <v>0</v>
      </c>
      <c r="W336" s="72"/>
      <c r="X336" s="73">
        <f t="shared" si="60"/>
        <v>0</v>
      </c>
    </row>
    <row r="337" spans="1:24" ht="38.25">
      <c r="A337" s="53">
        <f t="shared" si="51"/>
        <v>284</v>
      </c>
      <c r="B337" s="21" t="s">
        <v>2398</v>
      </c>
      <c r="C337" s="15" t="s">
        <v>1059</v>
      </c>
      <c r="D337" s="16" t="s">
        <v>591</v>
      </c>
      <c r="E337" s="16"/>
      <c r="F337" s="109" t="s">
        <v>2399</v>
      </c>
      <c r="G337" s="17" t="s">
        <v>2876</v>
      </c>
      <c r="H337" s="99">
        <v>86</v>
      </c>
      <c r="I337" s="83">
        <f t="shared" si="52"/>
        <v>0</v>
      </c>
      <c r="J337" s="84">
        <f t="shared" si="53"/>
        <v>0</v>
      </c>
      <c r="K337" s="72"/>
      <c r="L337" s="73">
        <f t="shared" si="54"/>
        <v>0</v>
      </c>
      <c r="M337" s="72"/>
      <c r="N337" s="73">
        <f t="shared" si="55"/>
        <v>0</v>
      </c>
      <c r="O337" s="72"/>
      <c r="P337" s="73">
        <f t="shared" si="56"/>
        <v>0</v>
      </c>
      <c r="Q337" s="72"/>
      <c r="R337" s="73">
        <f t="shared" si="57"/>
        <v>0</v>
      </c>
      <c r="S337" s="72"/>
      <c r="T337" s="73">
        <f t="shared" si="58"/>
        <v>0</v>
      </c>
      <c r="U337" s="72"/>
      <c r="V337" s="73">
        <f t="shared" si="59"/>
        <v>0</v>
      </c>
      <c r="W337" s="72"/>
      <c r="X337" s="73">
        <f t="shared" si="60"/>
        <v>0</v>
      </c>
    </row>
    <row r="338" spans="1:24" ht="38.25">
      <c r="A338" s="53">
        <f t="shared" si="51"/>
        <v>285</v>
      </c>
      <c r="B338" s="21" t="s">
        <v>2400</v>
      </c>
      <c r="C338" s="15" t="s">
        <v>1059</v>
      </c>
      <c r="D338" s="16" t="s">
        <v>1205</v>
      </c>
      <c r="E338" s="16"/>
      <c r="F338" s="109" t="s">
        <v>2401</v>
      </c>
      <c r="G338" s="17" t="s">
        <v>2876</v>
      </c>
      <c r="H338" s="99">
        <v>86</v>
      </c>
      <c r="I338" s="83">
        <f t="shared" si="52"/>
        <v>0</v>
      </c>
      <c r="J338" s="84">
        <f t="shared" si="53"/>
        <v>0</v>
      </c>
      <c r="K338" s="72"/>
      <c r="L338" s="73">
        <f t="shared" si="54"/>
        <v>0</v>
      </c>
      <c r="M338" s="72"/>
      <c r="N338" s="73">
        <f t="shared" si="55"/>
        <v>0</v>
      </c>
      <c r="O338" s="72"/>
      <c r="P338" s="73">
        <f t="shared" si="56"/>
        <v>0</v>
      </c>
      <c r="Q338" s="72"/>
      <c r="R338" s="73">
        <f t="shared" si="57"/>
        <v>0</v>
      </c>
      <c r="S338" s="72"/>
      <c r="T338" s="73">
        <f t="shared" si="58"/>
        <v>0</v>
      </c>
      <c r="U338" s="72"/>
      <c r="V338" s="73">
        <f t="shared" si="59"/>
        <v>0</v>
      </c>
      <c r="W338" s="72"/>
      <c r="X338" s="73">
        <f t="shared" si="60"/>
        <v>0</v>
      </c>
    </row>
    <row r="339" spans="1:24" ht="38.25">
      <c r="A339" s="53">
        <f t="shared" si="51"/>
        <v>286</v>
      </c>
      <c r="B339" s="21" t="s">
        <v>2757</v>
      </c>
      <c r="C339" s="15" t="s">
        <v>2758</v>
      </c>
      <c r="D339" s="16" t="s">
        <v>2759</v>
      </c>
      <c r="E339" s="16"/>
      <c r="F339" s="121" t="s">
        <v>2760</v>
      </c>
      <c r="G339" s="17" t="s">
        <v>2876</v>
      </c>
      <c r="H339" s="99">
        <v>86</v>
      </c>
      <c r="I339" s="83">
        <f t="shared" si="52"/>
        <v>0</v>
      </c>
      <c r="J339" s="84">
        <f t="shared" si="53"/>
        <v>0</v>
      </c>
      <c r="K339" s="72"/>
      <c r="L339" s="73">
        <f t="shared" si="54"/>
        <v>0</v>
      </c>
      <c r="M339" s="72"/>
      <c r="N339" s="73">
        <f t="shared" si="55"/>
        <v>0</v>
      </c>
      <c r="O339" s="72"/>
      <c r="P339" s="73">
        <f t="shared" si="56"/>
        <v>0</v>
      </c>
      <c r="Q339" s="72"/>
      <c r="R339" s="73">
        <f t="shared" si="57"/>
        <v>0</v>
      </c>
      <c r="S339" s="72"/>
      <c r="T339" s="73">
        <f t="shared" si="58"/>
        <v>0</v>
      </c>
      <c r="U339" s="72"/>
      <c r="V339" s="73">
        <f t="shared" si="59"/>
        <v>0</v>
      </c>
      <c r="W339" s="72"/>
      <c r="X339" s="73">
        <f t="shared" si="60"/>
        <v>0</v>
      </c>
    </row>
    <row r="340" spans="1:24">
      <c r="A340" s="53"/>
      <c r="B340" s="21"/>
      <c r="C340" s="16"/>
      <c r="D340" s="31" t="s">
        <v>686</v>
      </c>
      <c r="E340" s="31"/>
      <c r="F340" s="113"/>
      <c r="G340" s="17"/>
      <c r="H340" s="99"/>
      <c r="I340" s="83">
        <f t="shared" si="52"/>
        <v>0</v>
      </c>
      <c r="J340" s="84">
        <f t="shared" si="53"/>
        <v>0</v>
      </c>
      <c r="K340" s="72"/>
      <c r="L340" s="73">
        <f t="shared" si="54"/>
        <v>0</v>
      </c>
      <c r="M340" s="72"/>
      <c r="N340" s="73">
        <f t="shared" si="55"/>
        <v>0</v>
      </c>
      <c r="O340" s="72"/>
      <c r="P340" s="73">
        <f t="shared" si="56"/>
        <v>0</v>
      </c>
      <c r="Q340" s="72"/>
      <c r="R340" s="73">
        <f t="shared" si="57"/>
        <v>0</v>
      </c>
      <c r="S340" s="72"/>
      <c r="T340" s="73">
        <f t="shared" si="58"/>
        <v>0</v>
      </c>
      <c r="U340" s="72"/>
      <c r="V340" s="73">
        <f t="shared" si="59"/>
        <v>0</v>
      </c>
      <c r="W340" s="72"/>
      <c r="X340" s="73">
        <f t="shared" si="60"/>
        <v>0</v>
      </c>
    </row>
    <row r="341" spans="1:24" ht="60">
      <c r="A341" s="53">
        <v>287</v>
      </c>
      <c r="B341" s="21" t="s">
        <v>2402</v>
      </c>
      <c r="C341" s="16" t="s">
        <v>893</v>
      </c>
      <c r="D341" s="22" t="s">
        <v>1606</v>
      </c>
      <c r="E341" s="22"/>
      <c r="F341" s="109" t="s">
        <v>2403</v>
      </c>
      <c r="G341" s="17" t="s">
        <v>2876</v>
      </c>
      <c r="H341" s="99">
        <v>86</v>
      </c>
      <c r="I341" s="83">
        <f t="shared" si="52"/>
        <v>0</v>
      </c>
      <c r="J341" s="84">
        <f t="shared" si="53"/>
        <v>0</v>
      </c>
      <c r="K341" s="72"/>
      <c r="L341" s="73">
        <f t="shared" si="54"/>
        <v>0</v>
      </c>
      <c r="M341" s="72"/>
      <c r="N341" s="73">
        <f t="shared" si="55"/>
        <v>0</v>
      </c>
      <c r="O341" s="72"/>
      <c r="P341" s="73">
        <f t="shared" si="56"/>
        <v>0</v>
      </c>
      <c r="Q341" s="72"/>
      <c r="R341" s="73">
        <f t="shared" si="57"/>
        <v>0</v>
      </c>
      <c r="S341" s="72"/>
      <c r="T341" s="73">
        <f t="shared" si="58"/>
        <v>0</v>
      </c>
      <c r="U341" s="72"/>
      <c r="V341" s="73">
        <f t="shared" si="59"/>
        <v>0</v>
      </c>
      <c r="W341" s="72"/>
      <c r="X341" s="73">
        <f t="shared" si="60"/>
        <v>0</v>
      </c>
    </row>
    <row r="342" spans="1:24" ht="38.25">
      <c r="A342" s="53">
        <f t="shared" si="51"/>
        <v>288</v>
      </c>
      <c r="B342" s="21" t="s">
        <v>2404</v>
      </c>
      <c r="C342" s="16" t="s">
        <v>1608</v>
      </c>
      <c r="D342" s="22" t="s">
        <v>1609</v>
      </c>
      <c r="E342" s="22"/>
      <c r="F342" s="109" t="s">
        <v>2405</v>
      </c>
      <c r="G342" s="17" t="s">
        <v>2876</v>
      </c>
      <c r="H342" s="99">
        <v>86</v>
      </c>
      <c r="I342" s="83">
        <f t="shared" si="52"/>
        <v>0</v>
      </c>
      <c r="J342" s="84">
        <f t="shared" si="53"/>
        <v>0</v>
      </c>
      <c r="K342" s="72"/>
      <c r="L342" s="73">
        <f t="shared" si="54"/>
        <v>0</v>
      </c>
      <c r="M342" s="72"/>
      <c r="N342" s="73">
        <f t="shared" si="55"/>
        <v>0</v>
      </c>
      <c r="O342" s="72"/>
      <c r="P342" s="73">
        <f t="shared" si="56"/>
        <v>0</v>
      </c>
      <c r="Q342" s="72"/>
      <c r="R342" s="73">
        <f t="shared" si="57"/>
        <v>0</v>
      </c>
      <c r="S342" s="72"/>
      <c r="T342" s="73">
        <f t="shared" si="58"/>
        <v>0</v>
      </c>
      <c r="U342" s="72"/>
      <c r="V342" s="73">
        <f t="shared" si="59"/>
        <v>0</v>
      </c>
      <c r="W342" s="72"/>
      <c r="X342" s="73">
        <f t="shared" si="60"/>
        <v>0</v>
      </c>
    </row>
    <row r="343" spans="1:24" ht="38.25">
      <c r="A343" s="53">
        <f t="shared" si="51"/>
        <v>289</v>
      </c>
      <c r="B343" s="21" t="s">
        <v>2406</v>
      </c>
      <c r="C343" s="16" t="s">
        <v>1608</v>
      </c>
      <c r="D343" s="22" t="s">
        <v>1686</v>
      </c>
      <c r="E343" s="22"/>
      <c r="F343" s="109" t="s">
        <v>2407</v>
      </c>
      <c r="G343" s="17" t="s">
        <v>2876</v>
      </c>
      <c r="H343" s="99">
        <v>86</v>
      </c>
      <c r="I343" s="83">
        <f t="shared" si="52"/>
        <v>0</v>
      </c>
      <c r="J343" s="84">
        <f t="shared" si="53"/>
        <v>0</v>
      </c>
      <c r="K343" s="72"/>
      <c r="L343" s="73">
        <f t="shared" si="54"/>
        <v>0</v>
      </c>
      <c r="M343" s="72"/>
      <c r="N343" s="73">
        <f t="shared" si="55"/>
        <v>0</v>
      </c>
      <c r="O343" s="72"/>
      <c r="P343" s="73">
        <f t="shared" si="56"/>
        <v>0</v>
      </c>
      <c r="Q343" s="72"/>
      <c r="R343" s="73">
        <f t="shared" si="57"/>
        <v>0</v>
      </c>
      <c r="S343" s="72"/>
      <c r="T343" s="73">
        <f t="shared" si="58"/>
        <v>0</v>
      </c>
      <c r="U343" s="72"/>
      <c r="V343" s="73">
        <f t="shared" si="59"/>
        <v>0</v>
      </c>
      <c r="W343" s="72"/>
      <c r="X343" s="73">
        <f t="shared" si="60"/>
        <v>0</v>
      </c>
    </row>
    <row r="344" spans="1:24" ht="38.25">
      <c r="A344" s="53">
        <f t="shared" si="51"/>
        <v>290</v>
      </c>
      <c r="B344" s="21" t="s">
        <v>2408</v>
      </c>
      <c r="C344" s="16" t="s">
        <v>1610</v>
      </c>
      <c r="D344" s="22" t="s">
        <v>1611</v>
      </c>
      <c r="E344" s="22"/>
      <c r="F344" s="109" t="s">
        <v>2409</v>
      </c>
      <c r="G344" s="17" t="s">
        <v>2876</v>
      </c>
      <c r="H344" s="99">
        <v>86</v>
      </c>
      <c r="I344" s="83">
        <f t="shared" si="52"/>
        <v>0</v>
      </c>
      <c r="J344" s="84">
        <f t="shared" si="53"/>
        <v>0</v>
      </c>
      <c r="K344" s="72"/>
      <c r="L344" s="73">
        <f t="shared" si="54"/>
        <v>0</v>
      </c>
      <c r="M344" s="72"/>
      <c r="N344" s="73">
        <f t="shared" si="55"/>
        <v>0</v>
      </c>
      <c r="O344" s="72"/>
      <c r="P344" s="73">
        <f t="shared" si="56"/>
        <v>0</v>
      </c>
      <c r="Q344" s="72"/>
      <c r="R344" s="73">
        <f t="shared" si="57"/>
        <v>0</v>
      </c>
      <c r="S344" s="72"/>
      <c r="T344" s="73">
        <f t="shared" si="58"/>
        <v>0</v>
      </c>
      <c r="U344" s="72"/>
      <c r="V344" s="73">
        <f t="shared" si="59"/>
        <v>0</v>
      </c>
      <c r="W344" s="72"/>
      <c r="X344" s="73">
        <f t="shared" si="60"/>
        <v>0</v>
      </c>
    </row>
    <row r="345" spans="1:24" ht="38.25">
      <c r="A345" s="53">
        <f t="shared" si="51"/>
        <v>291</v>
      </c>
      <c r="B345" s="21" t="s">
        <v>2410</v>
      </c>
      <c r="C345" s="16" t="s">
        <v>1650</v>
      </c>
      <c r="D345" s="22" t="s">
        <v>1651</v>
      </c>
      <c r="E345" s="22"/>
      <c r="F345" s="109" t="s">
        <v>2411</v>
      </c>
      <c r="G345" s="17" t="s">
        <v>2876</v>
      </c>
      <c r="H345" s="99">
        <v>86</v>
      </c>
      <c r="I345" s="83">
        <f t="shared" si="52"/>
        <v>0</v>
      </c>
      <c r="J345" s="84">
        <f t="shared" si="53"/>
        <v>0</v>
      </c>
      <c r="K345" s="72"/>
      <c r="L345" s="73">
        <f t="shared" si="54"/>
        <v>0</v>
      </c>
      <c r="M345" s="72"/>
      <c r="N345" s="73">
        <f t="shared" si="55"/>
        <v>0</v>
      </c>
      <c r="O345" s="72"/>
      <c r="P345" s="73">
        <f t="shared" si="56"/>
        <v>0</v>
      </c>
      <c r="Q345" s="72"/>
      <c r="R345" s="73">
        <f t="shared" si="57"/>
        <v>0</v>
      </c>
      <c r="S345" s="72"/>
      <c r="T345" s="73">
        <f t="shared" si="58"/>
        <v>0</v>
      </c>
      <c r="U345" s="72"/>
      <c r="V345" s="73">
        <f t="shared" si="59"/>
        <v>0</v>
      </c>
      <c r="W345" s="72"/>
      <c r="X345" s="73">
        <f t="shared" si="60"/>
        <v>0</v>
      </c>
    </row>
    <row r="346" spans="1:24" ht="38.25">
      <c r="A346" s="53">
        <f t="shared" si="51"/>
        <v>292</v>
      </c>
      <c r="B346" s="21" t="s">
        <v>2412</v>
      </c>
      <c r="C346" s="16" t="s">
        <v>1612</v>
      </c>
      <c r="D346" s="22" t="s">
        <v>1613</v>
      </c>
      <c r="E346" s="22"/>
      <c r="F346" s="109" t="s">
        <v>2413</v>
      </c>
      <c r="G346" s="17" t="s">
        <v>2876</v>
      </c>
      <c r="H346" s="99">
        <v>86</v>
      </c>
      <c r="I346" s="83">
        <f t="shared" si="52"/>
        <v>0</v>
      </c>
      <c r="J346" s="84">
        <f t="shared" si="53"/>
        <v>0</v>
      </c>
      <c r="K346" s="72"/>
      <c r="L346" s="73">
        <f t="shared" si="54"/>
        <v>0</v>
      </c>
      <c r="M346" s="72"/>
      <c r="N346" s="73">
        <f t="shared" si="55"/>
        <v>0</v>
      </c>
      <c r="O346" s="72"/>
      <c r="P346" s="73">
        <f t="shared" si="56"/>
        <v>0</v>
      </c>
      <c r="Q346" s="72"/>
      <c r="R346" s="73">
        <f t="shared" si="57"/>
        <v>0</v>
      </c>
      <c r="S346" s="72"/>
      <c r="T346" s="73">
        <f t="shared" si="58"/>
        <v>0</v>
      </c>
      <c r="U346" s="72"/>
      <c r="V346" s="73">
        <f t="shared" si="59"/>
        <v>0</v>
      </c>
      <c r="W346" s="72"/>
      <c r="X346" s="73">
        <f t="shared" si="60"/>
        <v>0</v>
      </c>
    </row>
    <row r="347" spans="1:24" ht="38.25">
      <c r="A347" s="53">
        <f t="shared" si="51"/>
        <v>293</v>
      </c>
      <c r="B347" s="21" t="s">
        <v>2414</v>
      </c>
      <c r="C347" s="16" t="s">
        <v>1614</v>
      </c>
      <c r="D347" s="22" t="s">
        <v>1615</v>
      </c>
      <c r="E347" s="22"/>
      <c r="F347" s="109" t="s">
        <v>2415</v>
      </c>
      <c r="G347" s="17" t="s">
        <v>2876</v>
      </c>
      <c r="H347" s="99">
        <v>86</v>
      </c>
      <c r="I347" s="83">
        <f t="shared" si="52"/>
        <v>0</v>
      </c>
      <c r="J347" s="84">
        <f t="shared" si="53"/>
        <v>0</v>
      </c>
      <c r="K347" s="72"/>
      <c r="L347" s="73">
        <f t="shared" si="54"/>
        <v>0</v>
      </c>
      <c r="M347" s="72"/>
      <c r="N347" s="73">
        <f t="shared" si="55"/>
        <v>0</v>
      </c>
      <c r="O347" s="72"/>
      <c r="P347" s="73">
        <f t="shared" si="56"/>
        <v>0</v>
      </c>
      <c r="Q347" s="72"/>
      <c r="R347" s="73">
        <f t="shared" si="57"/>
        <v>0</v>
      </c>
      <c r="S347" s="72"/>
      <c r="T347" s="73">
        <f t="shared" si="58"/>
        <v>0</v>
      </c>
      <c r="U347" s="72"/>
      <c r="V347" s="73">
        <f t="shared" si="59"/>
        <v>0</v>
      </c>
      <c r="W347" s="72"/>
      <c r="X347" s="73">
        <f t="shared" si="60"/>
        <v>0</v>
      </c>
    </row>
    <row r="348" spans="1:24" ht="38.25">
      <c r="A348" s="53">
        <f t="shared" si="51"/>
        <v>294</v>
      </c>
      <c r="B348" s="21" t="s">
        <v>2416</v>
      </c>
      <c r="C348" s="16" t="s">
        <v>1616</v>
      </c>
      <c r="D348" s="22" t="s">
        <v>1617</v>
      </c>
      <c r="E348" s="22"/>
      <c r="F348" s="109" t="s">
        <v>2417</v>
      </c>
      <c r="G348" s="17" t="s">
        <v>2876</v>
      </c>
      <c r="H348" s="99">
        <v>86</v>
      </c>
      <c r="I348" s="83">
        <f t="shared" si="52"/>
        <v>0</v>
      </c>
      <c r="J348" s="84">
        <f t="shared" si="53"/>
        <v>0</v>
      </c>
      <c r="K348" s="72"/>
      <c r="L348" s="73">
        <f t="shared" si="54"/>
        <v>0</v>
      </c>
      <c r="M348" s="72"/>
      <c r="N348" s="73">
        <f t="shared" si="55"/>
        <v>0</v>
      </c>
      <c r="O348" s="72"/>
      <c r="P348" s="73">
        <f t="shared" si="56"/>
        <v>0</v>
      </c>
      <c r="Q348" s="72"/>
      <c r="R348" s="73">
        <f t="shared" si="57"/>
        <v>0</v>
      </c>
      <c r="S348" s="72"/>
      <c r="T348" s="73">
        <f t="shared" si="58"/>
        <v>0</v>
      </c>
      <c r="U348" s="72"/>
      <c r="V348" s="73">
        <f t="shared" si="59"/>
        <v>0</v>
      </c>
      <c r="W348" s="72"/>
      <c r="X348" s="73">
        <f t="shared" si="60"/>
        <v>0</v>
      </c>
    </row>
    <row r="349" spans="1:24" ht="38.25">
      <c r="A349" s="53">
        <f t="shared" si="51"/>
        <v>295</v>
      </c>
      <c r="B349" s="21" t="s">
        <v>2418</v>
      </c>
      <c r="C349" s="16" t="s">
        <v>893</v>
      </c>
      <c r="D349" s="22" t="s">
        <v>1605</v>
      </c>
      <c r="E349" s="22"/>
      <c r="F349" s="109" t="s">
        <v>2419</v>
      </c>
      <c r="G349" s="17" t="s">
        <v>2876</v>
      </c>
      <c r="H349" s="99">
        <v>86</v>
      </c>
      <c r="I349" s="83">
        <f t="shared" si="52"/>
        <v>0</v>
      </c>
      <c r="J349" s="84">
        <f t="shared" si="53"/>
        <v>0</v>
      </c>
      <c r="K349" s="72"/>
      <c r="L349" s="73">
        <f t="shared" si="54"/>
        <v>0</v>
      </c>
      <c r="M349" s="72"/>
      <c r="N349" s="73">
        <f t="shared" si="55"/>
        <v>0</v>
      </c>
      <c r="O349" s="72"/>
      <c r="P349" s="73">
        <f t="shared" si="56"/>
        <v>0</v>
      </c>
      <c r="Q349" s="72"/>
      <c r="R349" s="73">
        <f t="shared" si="57"/>
        <v>0</v>
      </c>
      <c r="S349" s="72"/>
      <c r="T349" s="73">
        <f t="shared" si="58"/>
        <v>0</v>
      </c>
      <c r="U349" s="72"/>
      <c r="V349" s="73">
        <f t="shared" si="59"/>
        <v>0</v>
      </c>
      <c r="W349" s="72"/>
      <c r="X349" s="73">
        <f t="shared" si="60"/>
        <v>0</v>
      </c>
    </row>
    <row r="350" spans="1:24" ht="38.25">
      <c r="A350" s="53">
        <f t="shared" si="51"/>
        <v>296</v>
      </c>
      <c r="B350" s="21" t="s">
        <v>2420</v>
      </c>
      <c r="C350" s="15" t="s">
        <v>628</v>
      </c>
      <c r="D350" s="22" t="s">
        <v>285</v>
      </c>
      <c r="E350" s="22"/>
      <c r="F350" s="109" t="s">
        <v>2421</v>
      </c>
      <c r="G350" s="17" t="s">
        <v>2876</v>
      </c>
      <c r="H350" s="99">
        <v>115</v>
      </c>
      <c r="I350" s="83">
        <f t="shared" si="52"/>
        <v>0</v>
      </c>
      <c r="J350" s="84">
        <f t="shared" si="53"/>
        <v>0</v>
      </c>
      <c r="K350" s="72"/>
      <c r="L350" s="73">
        <f t="shared" si="54"/>
        <v>0</v>
      </c>
      <c r="M350" s="72"/>
      <c r="N350" s="73">
        <f t="shared" si="55"/>
        <v>0</v>
      </c>
      <c r="O350" s="72"/>
      <c r="P350" s="73">
        <f t="shared" si="56"/>
        <v>0</v>
      </c>
      <c r="Q350" s="72"/>
      <c r="R350" s="73">
        <f t="shared" si="57"/>
        <v>0</v>
      </c>
      <c r="S350" s="72"/>
      <c r="T350" s="73">
        <f t="shared" si="58"/>
        <v>0</v>
      </c>
      <c r="U350" s="72"/>
      <c r="V350" s="73">
        <f t="shared" si="59"/>
        <v>0</v>
      </c>
      <c r="W350" s="72"/>
      <c r="X350" s="73">
        <f t="shared" si="60"/>
        <v>0</v>
      </c>
    </row>
    <row r="351" spans="1:24" ht="38.25">
      <c r="A351" s="53">
        <f t="shared" si="51"/>
        <v>297</v>
      </c>
      <c r="B351" s="21" t="s">
        <v>2422</v>
      </c>
      <c r="C351" s="15" t="s">
        <v>629</v>
      </c>
      <c r="D351" s="22" t="s">
        <v>286</v>
      </c>
      <c r="E351" s="22"/>
      <c r="F351" s="109" t="s">
        <v>2423</v>
      </c>
      <c r="G351" s="17" t="s">
        <v>2876</v>
      </c>
      <c r="H351" s="99">
        <v>115</v>
      </c>
      <c r="I351" s="83">
        <f t="shared" si="52"/>
        <v>0</v>
      </c>
      <c r="J351" s="84">
        <f t="shared" si="53"/>
        <v>0</v>
      </c>
      <c r="K351" s="72"/>
      <c r="L351" s="73">
        <f t="shared" si="54"/>
        <v>0</v>
      </c>
      <c r="M351" s="72"/>
      <c r="N351" s="73">
        <f t="shared" si="55"/>
        <v>0</v>
      </c>
      <c r="O351" s="72"/>
      <c r="P351" s="73">
        <f t="shared" si="56"/>
        <v>0</v>
      </c>
      <c r="Q351" s="72"/>
      <c r="R351" s="73">
        <f t="shared" si="57"/>
        <v>0</v>
      </c>
      <c r="S351" s="72"/>
      <c r="T351" s="73">
        <f t="shared" si="58"/>
        <v>0</v>
      </c>
      <c r="U351" s="72"/>
      <c r="V351" s="73">
        <f t="shared" si="59"/>
        <v>0</v>
      </c>
      <c r="W351" s="72"/>
      <c r="X351" s="73">
        <f t="shared" si="60"/>
        <v>0</v>
      </c>
    </row>
    <row r="352" spans="1:24" ht="38.25">
      <c r="A352" s="53">
        <f t="shared" si="51"/>
        <v>298</v>
      </c>
      <c r="B352" s="21" t="s">
        <v>2424</v>
      </c>
      <c r="C352" s="15" t="s">
        <v>1237</v>
      </c>
      <c r="D352" s="22" t="s">
        <v>287</v>
      </c>
      <c r="E352" s="22"/>
      <c r="F352" s="109" t="s">
        <v>2425</v>
      </c>
      <c r="G352" s="17" t="s">
        <v>2876</v>
      </c>
      <c r="H352" s="99">
        <v>115</v>
      </c>
      <c r="I352" s="83">
        <f t="shared" si="52"/>
        <v>0</v>
      </c>
      <c r="J352" s="84">
        <f t="shared" si="53"/>
        <v>0</v>
      </c>
      <c r="K352" s="72"/>
      <c r="L352" s="73">
        <f t="shared" si="54"/>
        <v>0</v>
      </c>
      <c r="M352" s="72"/>
      <c r="N352" s="73">
        <f t="shared" si="55"/>
        <v>0</v>
      </c>
      <c r="O352" s="72"/>
      <c r="P352" s="73">
        <f t="shared" si="56"/>
        <v>0</v>
      </c>
      <c r="Q352" s="72"/>
      <c r="R352" s="73">
        <f t="shared" si="57"/>
        <v>0</v>
      </c>
      <c r="S352" s="72"/>
      <c r="T352" s="73">
        <f t="shared" si="58"/>
        <v>0</v>
      </c>
      <c r="U352" s="72"/>
      <c r="V352" s="73">
        <f t="shared" si="59"/>
        <v>0</v>
      </c>
      <c r="W352" s="72"/>
      <c r="X352" s="73">
        <f t="shared" si="60"/>
        <v>0</v>
      </c>
    </row>
    <row r="353" spans="1:24">
      <c r="A353" s="53"/>
      <c r="B353" s="21"/>
      <c r="C353" s="15"/>
      <c r="D353" s="31" t="s">
        <v>991</v>
      </c>
      <c r="E353" s="31"/>
      <c r="F353" s="109"/>
      <c r="G353" s="17"/>
      <c r="H353" s="99"/>
      <c r="I353" s="83">
        <f t="shared" si="52"/>
        <v>0</v>
      </c>
      <c r="J353" s="84">
        <f t="shared" si="53"/>
        <v>0</v>
      </c>
      <c r="K353" s="72"/>
      <c r="L353" s="73">
        <f t="shared" si="54"/>
        <v>0</v>
      </c>
      <c r="M353" s="72"/>
      <c r="N353" s="73">
        <f t="shared" si="55"/>
        <v>0</v>
      </c>
      <c r="O353" s="72"/>
      <c r="P353" s="73">
        <f t="shared" si="56"/>
        <v>0</v>
      </c>
      <c r="Q353" s="72"/>
      <c r="R353" s="73">
        <f t="shared" si="57"/>
        <v>0</v>
      </c>
      <c r="S353" s="72"/>
      <c r="T353" s="73">
        <f t="shared" si="58"/>
        <v>0</v>
      </c>
      <c r="U353" s="72"/>
      <c r="V353" s="73">
        <f t="shared" si="59"/>
        <v>0</v>
      </c>
      <c r="W353" s="72"/>
      <c r="X353" s="73">
        <f t="shared" si="60"/>
        <v>0</v>
      </c>
    </row>
    <row r="354" spans="1:24" ht="38.25">
      <c r="A354" s="53">
        <v>299</v>
      </c>
      <c r="B354" s="21" t="s">
        <v>2426</v>
      </c>
      <c r="C354" s="16" t="s">
        <v>531</v>
      </c>
      <c r="D354" s="16" t="s">
        <v>1700</v>
      </c>
      <c r="E354" s="16"/>
      <c r="F354" s="109" t="s">
        <v>2427</v>
      </c>
      <c r="G354" s="17" t="s">
        <v>2876</v>
      </c>
      <c r="H354" s="99">
        <v>86</v>
      </c>
      <c r="I354" s="83">
        <f t="shared" si="52"/>
        <v>0</v>
      </c>
      <c r="J354" s="84">
        <f t="shared" si="53"/>
        <v>0</v>
      </c>
      <c r="K354" s="72"/>
      <c r="L354" s="73">
        <f t="shared" si="54"/>
        <v>0</v>
      </c>
      <c r="M354" s="72"/>
      <c r="N354" s="73">
        <f t="shared" si="55"/>
        <v>0</v>
      </c>
      <c r="O354" s="72"/>
      <c r="P354" s="73">
        <f t="shared" si="56"/>
        <v>0</v>
      </c>
      <c r="Q354" s="72"/>
      <c r="R354" s="73">
        <f t="shared" si="57"/>
        <v>0</v>
      </c>
      <c r="S354" s="72"/>
      <c r="T354" s="73">
        <f t="shared" si="58"/>
        <v>0</v>
      </c>
      <c r="U354" s="72"/>
      <c r="V354" s="73">
        <f t="shared" si="59"/>
        <v>0</v>
      </c>
      <c r="W354" s="72"/>
      <c r="X354" s="73">
        <f t="shared" si="60"/>
        <v>0</v>
      </c>
    </row>
    <row r="355" spans="1:24" ht="38.25">
      <c r="A355" s="53">
        <f t="shared" ref="A355:A361" si="61">A354+1</f>
        <v>300</v>
      </c>
      <c r="B355" s="21" t="s">
        <v>2428</v>
      </c>
      <c r="C355" s="15" t="s">
        <v>183</v>
      </c>
      <c r="D355" s="16" t="s">
        <v>344</v>
      </c>
      <c r="E355" s="16"/>
      <c r="F355" s="109" t="s">
        <v>2429</v>
      </c>
      <c r="G355" s="17" t="s">
        <v>2876</v>
      </c>
      <c r="H355" s="99">
        <v>86</v>
      </c>
      <c r="I355" s="83">
        <f t="shared" si="52"/>
        <v>0</v>
      </c>
      <c r="J355" s="84">
        <f t="shared" si="53"/>
        <v>0</v>
      </c>
      <c r="K355" s="72"/>
      <c r="L355" s="73">
        <f t="shared" si="54"/>
        <v>0</v>
      </c>
      <c r="M355" s="72"/>
      <c r="N355" s="73">
        <f t="shared" si="55"/>
        <v>0</v>
      </c>
      <c r="O355" s="72"/>
      <c r="P355" s="73">
        <f t="shared" si="56"/>
        <v>0</v>
      </c>
      <c r="Q355" s="72"/>
      <c r="R355" s="73">
        <f t="shared" si="57"/>
        <v>0</v>
      </c>
      <c r="S355" s="72"/>
      <c r="T355" s="73">
        <f t="shared" si="58"/>
        <v>0</v>
      </c>
      <c r="U355" s="72"/>
      <c r="V355" s="73">
        <f t="shared" si="59"/>
        <v>0</v>
      </c>
      <c r="W355" s="72"/>
      <c r="X355" s="73">
        <f t="shared" si="60"/>
        <v>0</v>
      </c>
    </row>
    <row r="356" spans="1:24" ht="38.25">
      <c r="A356" s="53">
        <f t="shared" si="61"/>
        <v>301</v>
      </c>
      <c r="B356" s="21" t="s">
        <v>2430</v>
      </c>
      <c r="C356" s="15" t="s">
        <v>183</v>
      </c>
      <c r="D356" s="16" t="s">
        <v>1238</v>
      </c>
      <c r="E356" s="16"/>
      <c r="F356" s="109" t="s">
        <v>2431</v>
      </c>
      <c r="G356" s="17" t="s">
        <v>2876</v>
      </c>
      <c r="H356" s="99">
        <v>86</v>
      </c>
      <c r="I356" s="83">
        <f t="shared" si="52"/>
        <v>0</v>
      </c>
      <c r="J356" s="84">
        <f t="shared" si="53"/>
        <v>0</v>
      </c>
      <c r="K356" s="72"/>
      <c r="L356" s="73">
        <f t="shared" si="54"/>
        <v>0</v>
      </c>
      <c r="M356" s="72"/>
      <c r="N356" s="73">
        <f t="shared" si="55"/>
        <v>0</v>
      </c>
      <c r="O356" s="72"/>
      <c r="P356" s="73">
        <f t="shared" si="56"/>
        <v>0</v>
      </c>
      <c r="Q356" s="72"/>
      <c r="R356" s="73">
        <f t="shared" si="57"/>
        <v>0</v>
      </c>
      <c r="S356" s="72"/>
      <c r="T356" s="73">
        <f t="shared" si="58"/>
        <v>0</v>
      </c>
      <c r="U356" s="72"/>
      <c r="V356" s="73">
        <f t="shared" si="59"/>
        <v>0</v>
      </c>
      <c r="W356" s="72"/>
      <c r="X356" s="73">
        <f t="shared" si="60"/>
        <v>0</v>
      </c>
    </row>
    <row r="357" spans="1:24" ht="38.25">
      <c r="A357" s="53">
        <f t="shared" si="61"/>
        <v>302</v>
      </c>
      <c r="B357" s="21" t="s">
        <v>2432</v>
      </c>
      <c r="C357" s="15" t="s">
        <v>183</v>
      </c>
      <c r="D357" s="16" t="s">
        <v>1639</v>
      </c>
      <c r="E357" s="16"/>
      <c r="F357" s="109" t="s">
        <v>2433</v>
      </c>
      <c r="G357" s="17" t="s">
        <v>2876</v>
      </c>
      <c r="H357" s="99">
        <v>86</v>
      </c>
      <c r="I357" s="83">
        <f t="shared" si="52"/>
        <v>0</v>
      </c>
      <c r="J357" s="84">
        <f t="shared" si="53"/>
        <v>0</v>
      </c>
      <c r="K357" s="72"/>
      <c r="L357" s="73">
        <f t="shared" si="54"/>
        <v>0</v>
      </c>
      <c r="M357" s="72"/>
      <c r="N357" s="73">
        <f t="shared" si="55"/>
        <v>0</v>
      </c>
      <c r="O357" s="72"/>
      <c r="P357" s="73">
        <f t="shared" si="56"/>
        <v>0</v>
      </c>
      <c r="Q357" s="72"/>
      <c r="R357" s="73">
        <f t="shared" si="57"/>
        <v>0</v>
      </c>
      <c r="S357" s="72"/>
      <c r="T357" s="73">
        <f t="shared" si="58"/>
        <v>0</v>
      </c>
      <c r="U357" s="72"/>
      <c r="V357" s="73">
        <f t="shared" si="59"/>
        <v>0</v>
      </c>
      <c r="W357" s="72"/>
      <c r="X357" s="73">
        <f t="shared" si="60"/>
        <v>0</v>
      </c>
    </row>
    <row r="358" spans="1:24" ht="38.25">
      <c r="A358" s="53">
        <f t="shared" si="61"/>
        <v>303</v>
      </c>
      <c r="B358" s="21" t="s">
        <v>2434</v>
      </c>
      <c r="C358" s="15" t="s">
        <v>183</v>
      </c>
      <c r="D358" s="16" t="s">
        <v>1640</v>
      </c>
      <c r="E358" s="16"/>
      <c r="F358" s="109" t="s">
        <v>2435</v>
      </c>
      <c r="G358" s="17" t="s">
        <v>2876</v>
      </c>
      <c r="H358" s="99">
        <v>86</v>
      </c>
      <c r="I358" s="83">
        <f t="shared" si="52"/>
        <v>0</v>
      </c>
      <c r="J358" s="84">
        <f t="shared" si="53"/>
        <v>0</v>
      </c>
      <c r="K358" s="72"/>
      <c r="L358" s="73">
        <f t="shared" si="54"/>
        <v>0</v>
      </c>
      <c r="M358" s="72"/>
      <c r="N358" s="73">
        <f t="shared" si="55"/>
        <v>0</v>
      </c>
      <c r="O358" s="72"/>
      <c r="P358" s="73">
        <f t="shared" si="56"/>
        <v>0</v>
      </c>
      <c r="Q358" s="72"/>
      <c r="R358" s="73">
        <f t="shared" si="57"/>
        <v>0</v>
      </c>
      <c r="S358" s="72"/>
      <c r="T358" s="73">
        <f t="shared" si="58"/>
        <v>0</v>
      </c>
      <c r="U358" s="72"/>
      <c r="V358" s="73">
        <f t="shared" si="59"/>
        <v>0</v>
      </c>
      <c r="W358" s="72"/>
      <c r="X358" s="73">
        <f t="shared" si="60"/>
        <v>0</v>
      </c>
    </row>
    <row r="359" spans="1:24" ht="38.25">
      <c r="A359" s="53">
        <f t="shared" si="61"/>
        <v>304</v>
      </c>
      <c r="B359" s="21" t="s">
        <v>2436</v>
      </c>
      <c r="C359" s="15" t="s">
        <v>1641</v>
      </c>
      <c r="D359" s="16" t="s">
        <v>1642</v>
      </c>
      <c r="E359" s="16"/>
      <c r="F359" s="109" t="s">
        <v>2437</v>
      </c>
      <c r="G359" s="17" t="s">
        <v>2876</v>
      </c>
      <c r="H359" s="99">
        <v>86</v>
      </c>
      <c r="I359" s="83">
        <f t="shared" si="52"/>
        <v>0</v>
      </c>
      <c r="J359" s="84">
        <f t="shared" si="53"/>
        <v>0</v>
      </c>
      <c r="K359" s="72"/>
      <c r="L359" s="73">
        <f t="shared" si="54"/>
        <v>0</v>
      </c>
      <c r="M359" s="72"/>
      <c r="N359" s="73">
        <f t="shared" si="55"/>
        <v>0</v>
      </c>
      <c r="O359" s="72"/>
      <c r="P359" s="73">
        <f t="shared" si="56"/>
        <v>0</v>
      </c>
      <c r="Q359" s="72"/>
      <c r="R359" s="73">
        <f t="shared" si="57"/>
        <v>0</v>
      </c>
      <c r="S359" s="72"/>
      <c r="T359" s="73">
        <f t="shared" si="58"/>
        <v>0</v>
      </c>
      <c r="U359" s="72"/>
      <c r="V359" s="73">
        <f t="shared" si="59"/>
        <v>0</v>
      </c>
      <c r="W359" s="72"/>
      <c r="X359" s="73">
        <f t="shared" si="60"/>
        <v>0</v>
      </c>
    </row>
    <row r="360" spans="1:24" ht="38.25">
      <c r="A360" s="53">
        <f t="shared" si="61"/>
        <v>305</v>
      </c>
      <c r="B360" s="21" t="s">
        <v>2438</v>
      </c>
      <c r="C360" s="15" t="s">
        <v>184</v>
      </c>
      <c r="D360" s="22" t="s">
        <v>185</v>
      </c>
      <c r="E360" s="22"/>
      <c r="F360" s="109" t="s">
        <v>2439</v>
      </c>
      <c r="G360" s="17" t="s">
        <v>2876</v>
      </c>
      <c r="H360" s="99">
        <v>86</v>
      </c>
      <c r="I360" s="83">
        <f t="shared" si="52"/>
        <v>0</v>
      </c>
      <c r="J360" s="84">
        <f t="shared" si="53"/>
        <v>0</v>
      </c>
      <c r="K360" s="72"/>
      <c r="L360" s="73">
        <f t="shared" si="54"/>
        <v>0</v>
      </c>
      <c r="M360" s="72"/>
      <c r="N360" s="73">
        <f t="shared" si="55"/>
        <v>0</v>
      </c>
      <c r="O360" s="72"/>
      <c r="P360" s="73">
        <f t="shared" si="56"/>
        <v>0</v>
      </c>
      <c r="Q360" s="72"/>
      <c r="R360" s="73">
        <f t="shared" si="57"/>
        <v>0</v>
      </c>
      <c r="S360" s="72"/>
      <c r="T360" s="73">
        <f t="shared" si="58"/>
        <v>0</v>
      </c>
      <c r="U360" s="72"/>
      <c r="V360" s="73">
        <f t="shared" si="59"/>
        <v>0</v>
      </c>
      <c r="W360" s="72"/>
      <c r="X360" s="73">
        <f t="shared" si="60"/>
        <v>0</v>
      </c>
    </row>
    <row r="361" spans="1:24" ht="38.25">
      <c r="A361" s="53">
        <f t="shared" si="61"/>
        <v>306</v>
      </c>
      <c r="B361" s="21" t="s">
        <v>2440</v>
      </c>
      <c r="C361" s="15" t="s">
        <v>184</v>
      </c>
      <c r="D361" s="22" t="s">
        <v>186</v>
      </c>
      <c r="E361" s="22"/>
      <c r="F361" s="109" t="s">
        <v>2441</v>
      </c>
      <c r="G361" s="17" t="s">
        <v>2876</v>
      </c>
      <c r="H361" s="99">
        <v>86</v>
      </c>
      <c r="I361" s="83">
        <f t="shared" si="52"/>
        <v>0</v>
      </c>
      <c r="J361" s="84">
        <f t="shared" si="53"/>
        <v>0</v>
      </c>
      <c r="K361" s="72"/>
      <c r="L361" s="73">
        <f t="shared" si="54"/>
        <v>0</v>
      </c>
      <c r="M361" s="72"/>
      <c r="N361" s="73">
        <f t="shared" si="55"/>
        <v>0</v>
      </c>
      <c r="O361" s="72"/>
      <c r="P361" s="73">
        <f t="shared" si="56"/>
        <v>0</v>
      </c>
      <c r="Q361" s="72"/>
      <c r="R361" s="73">
        <f t="shared" si="57"/>
        <v>0</v>
      </c>
      <c r="S361" s="72"/>
      <c r="T361" s="73">
        <f t="shared" si="58"/>
        <v>0</v>
      </c>
      <c r="U361" s="72"/>
      <c r="V361" s="73">
        <f t="shared" si="59"/>
        <v>0</v>
      </c>
      <c r="W361" s="72"/>
      <c r="X361" s="73">
        <f t="shared" si="60"/>
        <v>0</v>
      </c>
    </row>
    <row r="362" spans="1:24">
      <c r="A362" s="53"/>
      <c r="B362" s="111"/>
      <c r="C362" s="16"/>
      <c r="D362" s="31" t="s">
        <v>256</v>
      </c>
      <c r="E362" s="31"/>
      <c r="F362" s="109"/>
      <c r="G362" s="17"/>
      <c r="H362" s="99"/>
      <c r="I362" s="83">
        <f t="shared" si="52"/>
        <v>0</v>
      </c>
      <c r="J362" s="84">
        <f t="shared" si="53"/>
        <v>0</v>
      </c>
      <c r="K362" s="72"/>
      <c r="L362" s="73">
        <f t="shared" si="54"/>
        <v>0</v>
      </c>
      <c r="M362" s="72"/>
      <c r="N362" s="73">
        <f t="shared" si="55"/>
        <v>0</v>
      </c>
      <c r="O362" s="72"/>
      <c r="P362" s="73">
        <f t="shared" si="56"/>
        <v>0</v>
      </c>
      <c r="Q362" s="72"/>
      <c r="R362" s="73">
        <f t="shared" si="57"/>
        <v>0</v>
      </c>
      <c r="S362" s="72"/>
      <c r="T362" s="73">
        <f t="shared" si="58"/>
        <v>0</v>
      </c>
      <c r="U362" s="72"/>
      <c r="V362" s="73">
        <f t="shared" si="59"/>
        <v>0</v>
      </c>
      <c r="W362" s="72"/>
      <c r="X362" s="73">
        <f t="shared" si="60"/>
        <v>0</v>
      </c>
    </row>
    <row r="363" spans="1:24" ht="38.25">
      <c r="A363" s="53">
        <v>307</v>
      </c>
      <c r="B363" s="21" t="s">
        <v>2893</v>
      </c>
      <c r="C363" s="16" t="s">
        <v>1638</v>
      </c>
      <c r="D363" s="16" t="s">
        <v>1701</v>
      </c>
      <c r="E363" s="16"/>
      <c r="F363" s="109" t="s">
        <v>2442</v>
      </c>
      <c r="G363" s="17" t="s">
        <v>2876</v>
      </c>
      <c r="H363" s="99">
        <v>86</v>
      </c>
      <c r="I363" s="83">
        <f t="shared" si="52"/>
        <v>0</v>
      </c>
      <c r="J363" s="84">
        <f t="shared" si="53"/>
        <v>0</v>
      </c>
      <c r="K363" s="72"/>
      <c r="L363" s="73">
        <f t="shared" si="54"/>
        <v>0</v>
      </c>
      <c r="M363" s="72"/>
      <c r="N363" s="73">
        <f t="shared" si="55"/>
        <v>0</v>
      </c>
      <c r="O363" s="72"/>
      <c r="P363" s="73">
        <f t="shared" si="56"/>
        <v>0</v>
      </c>
      <c r="Q363" s="72"/>
      <c r="R363" s="73">
        <f t="shared" si="57"/>
        <v>0</v>
      </c>
      <c r="S363" s="72"/>
      <c r="T363" s="73">
        <f t="shared" si="58"/>
        <v>0</v>
      </c>
      <c r="U363" s="72"/>
      <c r="V363" s="73">
        <f t="shared" si="59"/>
        <v>0</v>
      </c>
      <c r="W363" s="72"/>
      <c r="X363" s="73">
        <f t="shared" si="60"/>
        <v>0</v>
      </c>
    </row>
    <row r="364" spans="1:24" ht="38.25">
      <c r="A364" s="53">
        <f t="shared" ref="A364:A376" si="62">A363+1</f>
        <v>308</v>
      </c>
      <c r="B364" s="21" t="s">
        <v>2443</v>
      </c>
      <c r="C364" s="15" t="s">
        <v>1336</v>
      </c>
      <c r="D364" s="16" t="s">
        <v>1673</v>
      </c>
      <c r="E364" s="16"/>
      <c r="F364" s="109" t="s">
        <v>2444</v>
      </c>
      <c r="G364" s="17" t="s">
        <v>2876</v>
      </c>
      <c r="H364" s="99">
        <v>86</v>
      </c>
      <c r="I364" s="83">
        <f t="shared" si="52"/>
        <v>0</v>
      </c>
      <c r="J364" s="84">
        <f t="shared" si="53"/>
        <v>0</v>
      </c>
      <c r="K364" s="72"/>
      <c r="L364" s="73">
        <f t="shared" si="54"/>
        <v>0</v>
      </c>
      <c r="M364" s="72"/>
      <c r="N364" s="73">
        <f t="shared" si="55"/>
        <v>0</v>
      </c>
      <c r="O364" s="72"/>
      <c r="P364" s="73">
        <f t="shared" si="56"/>
        <v>0</v>
      </c>
      <c r="Q364" s="72"/>
      <c r="R364" s="73">
        <f t="shared" si="57"/>
        <v>0</v>
      </c>
      <c r="S364" s="72"/>
      <c r="T364" s="73">
        <f t="shared" si="58"/>
        <v>0</v>
      </c>
      <c r="U364" s="72"/>
      <c r="V364" s="73">
        <f t="shared" si="59"/>
        <v>0</v>
      </c>
      <c r="W364" s="72"/>
      <c r="X364" s="73">
        <f t="shared" si="60"/>
        <v>0</v>
      </c>
    </row>
    <row r="365" spans="1:24" ht="38.25">
      <c r="A365" s="53">
        <f t="shared" si="62"/>
        <v>309</v>
      </c>
      <c r="B365" s="21" t="s">
        <v>2445</v>
      </c>
      <c r="C365" s="15" t="s">
        <v>1336</v>
      </c>
      <c r="D365" s="16" t="s">
        <v>1674</v>
      </c>
      <c r="E365" s="16"/>
      <c r="F365" s="109" t="s">
        <v>2446</v>
      </c>
      <c r="G365" s="17" t="s">
        <v>2876</v>
      </c>
      <c r="H365" s="99">
        <v>86</v>
      </c>
      <c r="I365" s="83">
        <f t="shared" si="52"/>
        <v>0</v>
      </c>
      <c r="J365" s="84">
        <f t="shared" si="53"/>
        <v>0</v>
      </c>
      <c r="K365" s="72"/>
      <c r="L365" s="73">
        <f t="shared" si="54"/>
        <v>0</v>
      </c>
      <c r="M365" s="72"/>
      <c r="N365" s="73">
        <f t="shared" si="55"/>
        <v>0</v>
      </c>
      <c r="O365" s="72"/>
      <c r="P365" s="73">
        <f t="shared" si="56"/>
        <v>0</v>
      </c>
      <c r="Q365" s="72"/>
      <c r="R365" s="73">
        <f t="shared" si="57"/>
        <v>0</v>
      </c>
      <c r="S365" s="72"/>
      <c r="T365" s="73">
        <f t="shared" si="58"/>
        <v>0</v>
      </c>
      <c r="U365" s="72"/>
      <c r="V365" s="73">
        <f t="shared" si="59"/>
        <v>0</v>
      </c>
      <c r="W365" s="72"/>
      <c r="X365" s="73">
        <f t="shared" si="60"/>
        <v>0</v>
      </c>
    </row>
    <row r="366" spans="1:24" ht="38.25">
      <c r="A366" s="53">
        <f t="shared" si="62"/>
        <v>310</v>
      </c>
      <c r="B366" s="21" t="s">
        <v>2447</v>
      </c>
      <c r="C366" s="15" t="s">
        <v>1702</v>
      </c>
      <c r="D366" s="16" t="s">
        <v>1703</v>
      </c>
      <c r="E366" s="16"/>
      <c r="F366" s="109" t="s">
        <v>2448</v>
      </c>
      <c r="G366" s="17" t="s">
        <v>2876</v>
      </c>
      <c r="H366" s="99">
        <v>86</v>
      </c>
      <c r="I366" s="83">
        <f t="shared" si="52"/>
        <v>0</v>
      </c>
      <c r="J366" s="84">
        <f t="shared" si="53"/>
        <v>0</v>
      </c>
      <c r="K366" s="72"/>
      <c r="L366" s="73">
        <f t="shared" si="54"/>
        <v>0</v>
      </c>
      <c r="M366" s="72"/>
      <c r="N366" s="73">
        <f t="shared" si="55"/>
        <v>0</v>
      </c>
      <c r="O366" s="72"/>
      <c r="P366" s="73">
        <f t="shared" si="56"/>
        <v>0</v>
      </c>
      <c r="Q366" s="72"/>
      <c r="R366" s="73">
        <f t="shared" si="57"/>
        <v>0</v>
      </c>
      <c r="S366" s="72"/>
      <c r="T366" s="73">
        <f t="shared" si="58"/>
        <v>0</v>
      </c>
      <c r="U366" s="72"/>
      <c r="V366" s="73">
        <f t="shared" si="59"/>
        <v>0</v>
      </c>
      <c r="W366" s="72"/>
      <c r="X366" s="73">
        <f t="shared" si="60"/>
        <v>0</v>
      </c>
    </row>
    <row r="367" spans="1:24" ht="38.25">
      <c r="A367" s="53">
        <f t="shared" si="62"/>
        <v>311</v>
      </c>
      <c r="B367" s="21" t="s">
        <v>2449</v>
      </c>
      <c r="C367" s="15" t="s">
        <v>1029</v>
      </c>
      <c r="D367" s="16" t="s">
        <v>663</v>
      </c>
      <c r="E367" s="16"/>
      <c r="F367" s="109" t="s">
        <v>2450</v>
      </c>
      <c r="G367" s="17" t="s">
        <v>2876</v>
      </c>
      <c r="H367" s="99">
        <v>86</v>
      </c>
      <c r="I367" s="83">
        <f t="shared" si="52"/>
        <v>0</v>
      </c>
      <c r="J367" s="84">
        <f t="shared" si="53"/>
        <v>0</v>
      </c>
      <c r="K367" s="72"/>
      <c r="L367" s="73">
        <f t="shared" si="54"/>
        <v>0</v>
      </c>
      <c r="M367" s="72"/>
      <c r="N367" s="73">
        <f t="shared" si="55"/>
        <v>0</v>
      </c>
      <c r="O367" s="72"/>
      <c r="P367" s="73">
        <f t="shared" si="56"/>
        <v>0</v>
      </c>
      <c r="Q367" s="72"/>
      <c r="R367" s="73">
        <f t="shared" si="57"/>
        <v>0</v>
      </c>
      <c r="S367" s="72"/>
      <c r="T367" s="73">
        <f t="shared" si="58"/>
        <v>0</v>
      </c>
      <c r="U367" s="72"/>
      <c r="V367" s="73">
        <f t="shared" si="59"/>
        <v>0</v>
      </c>
      <c r="W367" s="72"/>
      <c r="X367" s="73">
        <f t="shared" si="60"/>
        <v>0</v>
      </c>
    </row>
    <row r="368" spans="1:24" ht="38.25">
      <c r="A368" s="53">
        <f t="shared" si="62"/>
        <v>312</v>
      </c>
      <c r="B368" s="21" t="s">
        <v>2451</v>
      </c>
      <c r="C368" s="15" t="s">
        <v>1437</v>
      </c>
      <c r="D368" s="16" t="s">
        <v>1678</v>
      </c>
      <c r="E368" s="16"/>
      <c r="F368" s="109" t="s">
        <v>2452</v>
      </c>
      <c r="G368" s="17" t="s">
        <v>2876</v>
      </c>
      <c r="H368" s="99">
        <v>86</v>
      </c>
      <c r="I368" s="83">
        <f t="shared" si="52"/>
        <v>0</v>
      </c>
      <c r="J368" s="84">
        <f t="shared" si="53"/>
        <v>0</v>
      </c>
      <c r="K368" s="72"/>
      <c r="L368" s="73">
        <f t="shared" si="54"/>
        <v>0</v>
      </c>
      <c r="M368" s="72"/>
      <c r="N368" s="73">
        <f t="shared" si="55"/>
        <v>0</v>
      </c>
      <c r="O368" s="72"/>
      <c r="P368" s="73">
        <f t="shared" si="56"/>
        <v>0</v>
      </c>
      <c r="Q368" s="72"/>
      <c r="R368" s="73">
        <f t="shared" si="57"/>
        <v>0</v>
      </c>
      <c r="S368" s="72"/>
      <c r="T368" s="73">
        <f t="shared" si="58"/>
        <v>0</v>
      </c>
      <c r="U368" s="72"/>
      <c r="V368" s="73">
        <f t="shared" si="59"/>
        <v>0</v>
      </c>
      <c r="W368" s="72"/>
      <c r="X368" s="73">
        <f t="shared" si="60"/>
        <v>0</v>
      </c>
    </row>
    <row r="369" spans="1:24" ht="38.25">
      <c r="A369" s="53">
        <f t="shared" si="62"/>
        <v>313</v>
      </c>
      <c r="B369" s="21" t="s">
        <v>2453</v>
      </c>
      <c r="C369" s="15" t="s">
        <v>808</v>
      </c>
      <c r="D369" s="16" t="s">
        <v>1211</v>
      </c>
      <c r="E369" s="16"/>
      <c r="F369" s="109" t="s">
        <v>2454</v>
      </c>
      <c r="G369" s="17" t="s">
        <v>2876</v>
      </c>
      <c r="H369" s="99">
        <v>86</v>
      </c>
      <c r="I369" s="83">
        <f t="shared" si="52"/>
        <v>0</v>
      </c>
      <c r="J369" s="84">
        <f t="shared" si="53"/>
        <v>0</v>
      </c>
      <c r="K369" s="72"/>
      <c r="L369" s="73">
        <f t="shared" si="54"/>
        <v>0</v>
      </c>
      <c r="M369" s="72"/>
      <c r="N369" s="73">
        <f t="shared" si="55"/>
        <v>0</v>
      </c>
      <c r="O369" s="72"/>
      <c r="P369" s="73">
        <f t="shared" si="56"/>
        <v>0</v>
      </c>
      <c r="Q369" s="72"/>
      <c r="R369" s="73">
        <f t="shared" si="57"/>
        <v>0</v>
      </c>
      <c r="S369" s="72"/>
      <c r="T369" s="73">
        <f t="shared" si="58"/>
        <v>0</v>
      </c>
      <c r="U369" s="72"/>
      <c r="V369" s="73">
        <f t="shared" si="59"/>
        <v>0</v>
      </c>
      <c r="W369" s="72"/>
      <c r="X369" s="73">
        <f t="shared" si="60"/>
        <v>0</v>
      </c>
    </row>
    <row r="370" spans="1:24" ht="38.25">
      <c r="A370" s="53">
        <f t="shared" si="62"/>
        <v>314</v>
      </c>
      <c r="B370" s="21" t="s">
        <v>2443</v>
      </c>
      <c r="C370" s="15" t="s">
        <v>697</v>
      </c>
      <c r="D370" s="16" t="s">
        <v>1676</v>
      </c>
      <c r="E370" s="16"/>
      <c r="F370" s="109" t="s">
        <v>2455</v>
      </c>
      <c r="G370" s="17" t="s">
        <v>2876</v>
      </c>
      <c r="H370" s="99">
        <v>86</v>
      </c>
      <c r="I370" s="83">
        <f t="shared" si="52"/>
        <v>0</v>
      </c>
      <c r="J370" s="84">
        <f t="shared" si="53"/>
        <v>0</v>
      </c>
      <c r="K370" s="72"/>
      <c r="L370" s="73">
        <f t="shared" si="54"/>
        <v>0</v>
      </c>
      <c r="M370" s="72"/>
      <c r="N370" s="73">
        <f t="shared" si="55"/>
        <v>0</v>
      </c>
      <c r="O370" s="72"/>
      <c r="P370" s="73">
        <f t="shared" si="56"/>
        <v>0</v>
      </c>
      <c r="Q370" s="72"/>
      <c r="R370" s="73">
        <f t="shared" si="57"/>
        <v>0</v>
      </c>
      <c r="S370" s="72"/>
      <c r="T370" s="73">
        <f t="shared" si="58"/>
        <v>0</v>
      </c>
      <c r="U370" s="72"/>
      <c r="V370" s="73">
        <f t="shared" si="59"/>
        <v>0</v>
      </c>
      <c r="W370" s="72"/>
      <c r="X370" s="73">
        <f t="shared" si="60"/>
        <v>0</v>
      </c>
    </row>
    <row r="371" spans="1:24" ht="38.25">
      <c r="A371" s="53">
        <f t="shared" si="62"/>
        <v>315</v>
      </c>
      <c r="B371" s="21" t="s">
        <v>2456</v>
      </c>
      <c r="C371" s="15" t="s">
        <v>1677</v>
      </c>
      <c r="D371" s="16" t="s">
        <v>1678</v>
      </c>
      <c r="E371" s="16"/>
      <c r="F371" s="109" t="s">
        <v>2457</v>
      </c>
      <c r="G371" s="17" t="s">
        <v>2876</v>
      </c>
      <c r="H371" s="99">
        <v>86</v>
      </c>
      <c r="I371" s="83">
        <f t="shared" si="52"/>
        <v>0</v>
      </c>
      <c r="J371" s="84">
        <f t="shared" si="53"/>
        <v>0</v>
      </c>
      <c r="K371" s="72"/>
      <c r="L371" s="73">
        <f t="shared" si="54"/>
        <v>0</v>
      </c>
      <c r="M371" s="72"/>
      <c r="N371" s="73">
        <f t="shared" si="55"/>
        <v>0</v>
      </c>
      <c r="O371" s="72"/>
      <c r="P371" s="73">
        <f t="shared" si="56"/>
        <v>0</v>
      </c>
      <c r="Q371" s="72"/>
      <c r="R371" s="73">
        <f t="shared" si="57"/>
        <v>0</v>
      </c>
      <c r="S371" s="72"/>
      <c r="T371" s="73">
        <f t="shared" si="58"/>
        <v>0</v>
      </c>
      <c r="U371" s="72"/>
      <c r="V371" s="73">
        <f t="shared" si="59"/>
        <v>0</v>
      </c>
      <c r="W371" s="72"/>
      <c r="X371" s="73">
        <f t="shared" si="60"/>
        <v>0</v>
      </c>
    </row>
    <row r="372" spans="1:24" ht="38.25">
      <c r="A372" s="53">
        <f t="shared" si="62"/>
        <v>316</v>
      </c>
      <c r="B372" s="21" t="s">
        <v>2458</v>
      </c>
      <c r="C372" s="15" t="s">
        <v>809</v>
      </c>
      <c r="D372" s="16" t="s">
        <v>1185</v>
      </c>
      <c r="E372" s="16"/>
      <c r="F372" s="109" t="s">
        <v>2459</v>
      </c>
      <c r="G372" s="17" t="s">
        <v>2876</v>
      </c>
      <c r="H372" s="99">
        <v>86</v>
      </c>
      <c r="I372" s="83">
        <f t="shared" si="52"/>
        <v>0</v>
      </c>
      <c r="J372" s="84">
        <f t="shared" si="53"/>
        <v>0</v>
      </c>
      <c r="K372" s="72"/>
      <c r="L372" s="73">
        <f t="shared" si="54"/>
        <v>0</v>
      </c>
      <c r="M372" s="72"/>
      <c r="N372" s="73">
        <f t="shared" si="55"/>
        <v>0</v>
      </c>
      <c r="O372" s="72"/>
      <c r="P372" s="73">
        <f t="shared" si="56"/>
        <v>0</v>
      </c>
      <c r="Q372" s="72"/>
      <c r="R372" s="73">
        <f t="shared" si="57"/>
        <v>0</v>
      </c>
      <c r="S372" s="72"/>
      <c r="T372" s="73">
        <f t="shared" si="58"/>
        <v>0</v>
      </c>
      <c r="U372" s="72"/>
      <c r="V372" s="73">
        <f t="shared" si="59"/>
        <v>0</v>
      </c>
      <c r="W372" s="72"/>
      <c r="X372" s="73">
        <f t="shared" si="60"/>
        <v>0</v>
      </c>
    </row>
    <row r="373" spans="1:24" ht="38.25">
      <c r="A373" s="53">
        <f t="shared" si="62"/>
        <v>317</v>
      </c>
      <c r="B373" s="21" t="s">
        <v>2460</v>
      </c>
      <c r="C373" s="15" t="s">
        <v>1187</v>
      </c>
      <c r="D373" s="16" t="s">
        <v>1468</v>
      </c>
      <c r="E373" s="16"/>
      <c r="F373" s="109" t="s">
        <v>2461</v>
      </c>
      <c r="G373" s="17" t="s">
        <v>2876</v>
      </c>
      <c r="H373" s="99">
        <v>86</v>
      </c>
      <c r="I373" s="83">
        <f t="shared" si="52"/>
        <v>0</v>
      </c>
      <c r="J373" s="84">
        <f t="shared" si="53"/>
        <v>0</v>
      </c>
      <c r="K373" s="72"/>
      <c r="L373" s="73">
        <f t="shared" si="54"/>
        <v>0</v>
      </c>
      <c r="M373" s="72"/>
      <c r="N373" s="73">
        <f t="shared" si="55"/>
        <v>0</v>
      </c>
      <c r="O373" s="72"/>
      <c r="P373" s="73">
        <f t="shared" si="56"/>
        <v>0</v>
      </c>
      <c r="Q373" s="72"/>
      <c r="R373" s="73">
        <f t="shared" si="57"/>
        <v>0</v>
      </c>
      <c r="S373" s="72"/>
      <c r="T373" s="73">
        <f t="shared" si="58"/>
        <v>0</v>
      </c>
      <c r="U373" s="72"/>
      <c r="V373" s="73">
        <f t="shared" si="59"/>
        <v>0</v>
      </c>
      <c r="W373" s="72"/>
      <c r="X373" s="73">
        <f t="shared" si="60"/>
        <v>0</v>
      </c>
    </row>
    <row r="374" spans="1:24" ht="38.25">
      <c r="A374" s="53">
        <f t="shared" si="62"/>
        <v>318</v>
      </c>
      <c r="B374" s="21" t="s">
        <v>2462</v>
      </c>
      <c r="C374" s="16" t="s">
        <v>1516</v>
      </c>
      <c r="D374" s="22" t="s">
        <v>2755</v>
      </c>
      <c r="E374" s="22"/>
      <c r="F374" s="122" t="s">
        <v>2756</v>
      </c>
      <c r="G374" s="17" t="s">
        <v>2876</v>
      </c>
      <c r="H374" s="99">
        <v>253</v>
      </c>
      <c r="I374" s="83">
        <f t="shared" si="52"/>
        <v>0</v>
      </c>
      <c r="J374" s="84">
        <f t="shared" si="53"/>
        <v>0</v>
      </c>
      <c r="K374" s="72"/>
      <c r="L374" s="73">
        <f t="shared" si="54"/>
        <v>0</v>
      </c>
      <c r="M374" s="72"/>
      <c r="N374" s="73">
        <f t="shared" si="55"/>
        <v>0</v>
      </c>
      <c r="O374" s="72"/>
      <c r="P374" s="73">
        <f t="shared" si="56"/>
        <v>0</v>
      </c>
      <c r="Q374" s="72"/>
      <c r="R374" s="73">
        <f t="shared" si="57"/>
        <v>0</v>
      </c>
      <c r="S374" s="72"/>
      <c r="T374" s="73">
        <f t="shared" si="58"/>
        <v>0</v>
      </c>
      <c r="U374" s="72"/>
      <c r="V374" s="73">
        <f t="shared" si="59"/>
        <v>0</v>
      </c>
      <c r="W374" s="72"/>
      <c r="X374" s="73">
        <f t="shared" si="60"/>
        <v>0</v>
      </c>
    </row>
    <row r="375" spans="1:24" ht="38.25">
      <c r="A375" s="53">
        <f t="shared" si="62"/>
        <v>319</v>
      </c>
      <c r="B375" s="21" t="s">
        <v>2463</v>
      </c>
      <c r="C375" s="15" t="s">
        <v>1636</v>
      </c>
      <c r="D375" s="16" t="s">
        <v>1637</v>
      </c>
      <c r="E375" s="16"/>
      <c r="F375" s="109" t="s">
        <v>2464</v>
      </c>
      <c r="G375" s="17" t="s">
        <v>2876</v>
      </c>
      <c r="H375" s="99">
        <v>86</v>
      </c>
      <c r="I375" s="83">
        <f t="shared" si="52"/>
        <v>0</v>
      </c>
      <c r="J375" s="84">
        <f t="shared" si="53"/>
        <v>0</v>
      </c>
      <c r="K375" s="72"/>
      <c r="L375" s="73">
        <f t="shared" si="54"/>
        <v>0</v>
      </c>
      <c r="M375" s="72"/>
      <c r="N375" s="73">
        <f t="shared" si="55"/>
        <v>0</v>
      </c>
      <c r="O375" s="72"/>
      <c r="P375" s="73">
        <f t="shared" si="56"/>
        <v>0</v>
      </c>
      <c r="Q375" s="72"/>
      <c r="R375" s="73">
        <f t="shared" si="57"/>
        <v>0</v>
      </c>
      <c r="S375" s="72"/>
      <c r="T375" s="73">
        <f t="shared" si="58"/>
        <v>0</v>
      </c>
      <c r="U375" s="72"/>
      <c r="V375" s="73">
        <f t="shared" si="59"/>
        <v>0</v>
      </c>
      <c r="W375" s="72"/>
      <c r="X375" s="73">
        <f t="shared" si="60"/>
        <v>0</v>
      </c>
    </row>
    <row r="376" spans="1:24" ht="38.25">
      <c r="A376" s="53">
        <f t="shared" si="62"/>
        <v>320</v>
      </c>
      <c r="B376" s="21" t="s">
        <v>2465</v>
      </c>
      <c r="C376" s="15" t="s">
        <v>1030</v>
      </c>
      <c r="D376" s="16" t="s">
        <v>349</v>
      </c>
      <c r="E376" s="16"/>
      <c r="F376" s="109" t="s">
        <v>2730</v>
      </c>
      <c r="G376" s="17" t="s">
        <v>2876</v>
      </c>
      <c r="H376" s="99">
        <v>86</v>
      </c>
      <c r="I376" s="83">
        <f t="shared" si="52"/>
        <v>0</v>
      </c>
      <c r="J376" s="84">
        <f t="shared" si="53"/>
        <v>0</v>
      </c>
      <c r="K376" s="72"/>
      <c r="L376" s="73">
        <f t="shared" si="54"/>
        <v>0</v>
      </c>
      <c r="M376" s="72"/>
      <c r="N376" s="73">
        <f t="shared" si="55"/>
        <v>0</v>
      </c>
      <c r="O376" s="72"/>
      <c r="P376" s="73">
        <f t="shared" si="56"/>
        <v>0</v>
      </c>
      <c r="Q376" s="72"/>
      <c r="R376" s="73">
        <f t="shared" si="57"/>
        <v>0</v>
      </c>
      <c r="S376" s="72"/>
      <c r="T376" s="73">
        <f t="shared" si="58"/>
        <v>0</v>
      </c>
      <c r="U376" s="72"/>
      <c r="V376" s="73">
        <f t="shared" si="59"/>
        <v>0</v>
      </c>
      <c r="W376" s="72"/>
      <c r="X376" s="73">
        <f t="shared" si="60"/>
        <v>0</v>
      </c>
    </row>
    <row r="377" spans="1:24">
      <c r="A377" s="53"/>
      <c r="B377" s="21"/>
      <c r="C377" s="30"/>
      <c r="D377" s="31" t="s">
        <v>250</v>
      </c>
      <c r="E377" s="31"/>
      <c r="F377" s="113"/>
      <c r="G377" s="17"/>
      <c r="H377" s="99"/>
      <c r="I377" s="83">
        <f t="shared" si="52"/>
        <v>0</v>
      </c>
      <c r="J377" s="84">
        <f t="shared" si="53"/>
        <v>0</v>
      </c>
      <c r="K377" s="72"/>
      <c r="L377" s="73">
        <f t="shared" si="54"/>
        <v>0</v>
      </c>
      <c r="M377" s="72"/>
      <c r="N377" s="73">
        <f t="shared" si="55"/>
        <v>0</v>
      </c>
      <c r="O377" s="72"/>
      <c r="P377" s="73">
        <f t="shared" si="56"/>
        <v>0</v>
      </c>
      <c r="Q377" s="72"/>
      <c r="R377" s="73">
        <f t="shared" si="57"/>
        <v>0</v>
      </c>
      <c r="S377" s="72"/>
      <c r="T377" s="73">
        <f t="shared" si="58"/>
        <v>0</v>
      </c>
      <c r="U377" s="72"/>
      <c r="V377" s="73">
        <f t="shared" si="59"/>
        <v>0</v>
      </c>
      <c r="W377" s="72"/>
      <c r="X377" s="73">
        <f t="shared" si="60"/>
        <v>0</v>
      </c>
    </row>
    <row r="378" spans="1:24" ht="38.25">
      <c r="A378" s="53">
        <f>A376+1</f>
        <v>321</v>
      </c>
      <c r="B378" s="21" t="s">
        <v>2466</v>
      </c>
      <c r="C378" s="15" t="s">
        <v>171</v>
      </c>
      <c r="D378" s="15" t="s">
        <v>1679</v>
      </c>
      <c r="E378" s="15"/>
      <c r="F378" s="109" t="s">
        <v>2467</v>
      </c>
      <c r="G378" s="17" t="s">
        <v>2876</v>
      </c>
      <c r="H378" s="99">
        <v>86</v>
      </c>
      <c r="I378" s="83">
        <f t="shared" si="52"/>
        <v>0</v>
      </c>
      <c r="J378" s="84">
        <f t="shared" si="53"/>
        <v>0</v>
      </c>
      <c r="K378" s="72"/>
      <c r="L378" s="73">
        <f t="shared" si="54"/>
        <v>0</v>
      </c>
      <c r="M378" s="72"/>
      <c r="N378" s="73">
        <f t="shared" si="55"/>
        <v>0</v>
      </c>
      <c r="O378" s="72"/>
      <c r="P378" s="73">
        <f t="shared" si="56"/>
        <v>0</v>
      </c>
      <c r="Q378" s="72"/>
      <c r="R378" s="73">
        <f t="shared" si="57"/>
        <v>0</v>
      </c>
      <c r="S378" s="72"/>
      <c r="T378" s="73">
        <f t="shared" si="58"/>
        <v>0</v>
      </c>
      <c r="U378" s="72"/>
      <c r="V378" s="73">
        <f t="shared" si="59"/>
        <v>0</v>
      </c>
      <c r="W378" s="72"/>
      <c r="X378" s="73">
        <f t="shared" si="60"/>
        <v>0</v>
      </c>
    </row>
    <row r="379" spans="1:24" ht="38.25">
      <c r="A379" s="53">
        <f>A378+1</f>
        <v>322</v>
      </c>
      <c r="B379" s="21" t="s">
        <v>2468</v>
      </c>
      <c r="C379" s="15" t="s">
        <v>1680</v>
      </c>
      <c r="D379" s="15" t="s">
        <v>1681</v>
      </c>
      <c r="E379" s="15"/>
      <c r="F379" s="109" t="s">
        <v>2469</v>
      </c>
      <c r="G379" s="17" t="s">
        <v>2876</v>
      </c>
      <c r="H379" s="99">
        <v>86</v>
      </c>
      <c r="I379" s="83">
        <f t="shared" si="52"/>
        <v>0</v>
      </c>
      <c r="J379" s="84">
        <f t="shared" si="53"/>
        <v>0</v>
      </c>
      <c r="K379" s="72"/>
      <c r="L379" s="73">
        <f t="shared" si="54"/>
        <v>0</v>
      </c>
      <c r="M379" s="72"/>
      <c r="N379" s="73">
        <f t="shared" si="55"/>
        <v>0</v>
      </c>
      <c r="O379" s="72"/>
      <c r="P379" s="73">
        <f t="shared" si="56"/>
        <v>0</v>
      </c>
      <c r="Q379" s="72"/>
      <c r="R379" s="73">
        <f t="shared" si="57"/>
        <v>0</v>
      </c>
      <c r="S379" s="72"/>
      <c r="T379" s="73">
        <f t="shared" si="58"/>
        <v>0</v>
      </c>
      <c r="U379" s="72"/>
      <c r="V379" s="73">
        <f t="shared" si="59"/>
        <v>0</v>
      </c>
      <c r="W379" s="72"/>
      <c r="X379" s="73">
        <f t="shared" si="60"/>
        <v>0</v>
      </c>
    </row>
    <row r="380" spans="1:24" ht="38.25">
      <c r="A380" s="53">
        <f>A379+1</f>
        <v>323</v>
      </c>
      <c r="B380" s="21" t="s">
        <v>2470</v>
      </c>
      <c r="C380" s="15" t="s">
        <v>94</v>
      </c>
      <c r="D380" s="16" t="s">
        <v>1661</v>
      </c>
      <c r="E380" s="16"/>
      <c r="F380" s="109" t="s">
        <v>2471</v>
      </c>
      <c r="G380" s="17" t="s">
        <v>2876</v>
      </c>
      <c r="H380" s="99">
        <v>86</v>
      </c>
      <c r="I380" s="83">
        <f t="shared" si="52"/>
        <v>0</v>
      </c>
      <c r="J380" s="84">
        <f t="shared" si="53"/>
        <v>0</v>
      </c>
      <c r="K380" s="72"/>
      <c r="L380" s="73">
        <f t="shared" si="54"/>
        <v>0</v>
      </c>
      <c r="M380" s="72"/>
      <c r="N380" s="73">
        <f t="shared" si="55"/>
        <v>0</v>
      </c>
      <c r="O380" s="72"/>
      <c r="P380" s="73">
        <f t="shared" si="56"/>
        <v>0</v>
      </c>
      <c r="Q380" s="72"/>
      <c r="R380" s="73">
        <f t="shared" si="57"/>
        <v>0</v>
      </c>
      <c r="S380" s="72"/>
      <c r="T380" s="73">
        <f t="shared" si="58"/>
        <v>0</v>
      </c>
      <c r="U380" s="72"/>
      <c r="V380" s="73">
        <f t="shared" si="59"/>
        <v>0</v>
      </c>
      <c r="W380" s="72"/>
      <c r="X380" s="73">
        <f t="shared" si="60"/>
        <v>0</v>
      </c>
    </row>
    <row r="381" spans="1:24" ht="38.25">
      <c r="A381" s="53">
        <f t="shared" ref="A381:A402" si="63">A380+1</f>
        <v>324</v>
      </c>
      <c r="B381" s="21" t="s">
        <v>2472</v>
      </c>
      <c r="C381" s="15" t="s">
        <v>94</v>
      </c>
      <c r="D381" s="16" t="s">
        <v>1662</v>
      </c>
      <c r="E381" s="16"/>
      <c r="F381" s="109" t="s">
        <v>2473</v>
      </c>
      <c r="G381" s="17" t="s">
        <v>2876</v>
      </c>
      <c r="H381" s="99">
        <v>86</v>
      </c>
      <c r="I381" s="83">
        <f t="shared" si="52"/>
        <v>0</v>
      </c>
      <c r="J381" s="84">
        <f t="shared" si="53"/>
        <v>0</v>
      </c>
      <c r="K381" s="72"/>
      <c r="L381" s="73">
        <f t="shared" si="54"/>
        <v>0</v>
      </c>
      <c r="M381" s="72"/>
      <c r="N381" s="73">
        <f t="shared" si="55"/>
        <v>0</v>
      </c>
      <c r="O381" s="72"/>
      <c r="P381" s="73">
        <f t="shared" si="56"/>
        <v>0</v>
      </c>
      <c r="Q381" s="72"/>
      <c r="R381" s="73">
        <f t="shared" si="57"/>
        <v>0</v>
      </c>
      <c r="S381" s="72"/>
      <c r="T381" s="73">
        <f t="shared" si="58"/>
        <v>0</v>
      </c>
      <c r="U381" s="72"/>
      <c r="V381" s="73">
        <f t="shared" si="59"/>
        <v>0</v>
      </c>
      <c r="W381" s="72"/>
      <c r="X381" s="73">
        <f t="shared" si="60"/>
        <v>0</v>
      </c>
    </row>
    <row r="382" spans="1:24" ht="38.25">
      <c r="A382" s="53">
        <f t="shared" si="63"/>
        <v>325</v>
      </c>
      <c r="B382" s="21" t="s">
        <v>2474</v>
      </c>
      <c r="C382" s="15" t="s">
        <v>94</v>
      </c>
      <c r="D382" s="16" t="s">
        <v>1663</v>
      </c>
      <c r="E382" s="16"/>
      <c r="F382" s="109" t="s">
        <v>2475</v>
      </c>
      <c r="G382" s="17" t="s">
        <v>2876</v>
      </c>
      <c r="H382" s="99">
        <v>86</v>
      </c>
      <c r="I382" s="83">
        <f t="shared" si="52"/>
        <v>0</v>
      </c>
      <c r="J382" s="84">
        <f t="shared" si="53"/>
        <v>0</v>
      </c>
      <c r="K382" s="72"/>
      <c r="L382" s="73">
        <f t="shared" si="54"/>
        <v>0</v>
      </c>
      <c r="M382" s="72"/>
      <c r="N382" s="73">
        <f t="shared" si="55"/>
        <v>0</v>
      </c>
      <c r="O382" s="72"/>
      <c r="P382" s="73">
        <f t="shared" si="56"/>
        <v>0</v>
      </c>
      <c r="Q382" s="72"/>
      <c r="R382" s="73">
        <f t="shared" si="57"/>
        <v>0</v>
      </c>
      <c r="S382" s="72"/>
      <c r="T382" s="73">
        <f t="shared" si="58"/>
        <v>0</v>
      </c>
      <c r="U382" s="72"/>
      <c r="V382" s="73">
        <f t="shared" si="59"/>
        <v>0</v>
      </c>
      <c r="W382" s="72"/>
      <c r="X382" s="73">
        <f t="shared" si="60"/>
        <v>0</v>
      </c>
    </row>
    <row r="383" spans="1:24" ht="38.25">
      <c r="A383" s="53">
        <f t="shared" si="63"/>
        <v>326</v>
      </c>
      <c r="B383" s="21" t="s">
        <v>2476</v>
      </c>
      <c r="C383" s="21" t="s">
        <v>481</v>
      </c>
      <c r="D383" s="16" t="s">
        <v>1648</v>
      </c>
      <c r="E383" s="16"/>
      <c r="F383" s="109" t="s">
        <v>2731</v>
      </c>
      <c r="G383" s="17" t="s">
        <v>2876</v>
      </c>
      <c r="H383" s="99">
        <v>115</v>
      </c>
      <c r="I383" s="83">
        <f t="shared" si="52"/>
        <v>0</v>
      </c>
      <c r="J383" s="84">
        <f t="shared" si="53"/>
        <v>0</v>
      </c>
      <c r="K383" s="72"/>
      <c r="L383" s="73">
        <f t="shared" si="54"/>
        <v>0</v>
      </c>
      <c r="M383" s="72"/>
      <c r="N383" s="73">
        <f t="shared" si="55"/>
        <v>0</v>
      </c>
      <c r="O383" s="72"/>
      <c r="P383" s="73">
        <f t="shared" si="56"/>
        <v>0</v>
      </c>
      <c r="Q383" s="72"/>
      <c r="R383" s="73">
        <f t="shared" si="57"/>
        <v>0</v>
      </c>
      <c r="S383" s="72"/>
      <c r="T383" s="73">
        <f t="shared" si="58"/>
        <v>0</v>
      </c>
      <c r="U383" s="72"/>
      <c r="V383" s="73">
        <f t="shared" si="59"/>
        <v>0</v>
      </c>
      <c r="W383" s="72"/>
      <c r="X383" s="73">
        <f t="shared" si="60"/>
        <v>0</v>
      </c>
    </row>
    <row r="384" spans="1:24" ht="48">
      <c r="A384" s="53">
        <f t="shared" si="63"/>
        <v>327</v>
      </c>
      <c r="B384" s="21" t="s">
        <v>2477</v>
      </c>
      <c r="C384" s="15" t="s">
        <v>295</v>
      </c>
      <c r="D384" s="16" t="s">
        <v>1649</v>
      </c>
      <c r="E384" s="16"/>
      <c r="F384" s="109" t="s">
        <v>2732</v>
      </c>
      <c r="G384" s="17" t="s">
        <v>2876</v>
      </c>
      <c r="H384" s="99">
        <v>63</v>
      </c>
      <c r="I384" s="83">
        <f t="shared" si="52"/>
        <v>0</v>
      </c>
      <c r="J384" s="84">
        <f t="shared" si="53"/>
        <v>0</v>
      </c>
      <c r="K384" s="72"/>
      <c r="L384" s="73">
        <f t="shared" si="54"/>
        <v>0</v>
      </c>
      <c r="M384" s="72"/>
      <c r="N384" s="73">
        <f t="shared" si="55"/>
        <v>0</v>
      </c>
      <c r="O384" s="72"/>
      <c r="P384" s="73">
        <f t="shared" si="56"/>
        <v>0</v>
      </c>
      <c r="Q384" s="72"/>
      <c r="R384" s="73">
        <f t="shared" si="57"/>
        <v>0</v>
      </c>
      <c r="S384" s="72"/>
      <c r="T384" s="73">
        <f t="shared" si="58"/>
        <v>0</v>
      </c>
      <c r="U384" s="72"/>
      <c r="V384" s="73">
        <f t="shared" si="59"/>
        <v>0</v>
      </c>
      <c r="W384" s="72"/>
      <c r="X384" s="73">
        <f t="shared" si="60"/>
        <v>0</v>
      </c>
    </row>
    <row r="385" spans="1:24" ht="38.25">
      <c r="A385" s="53">
        <f t="shared" si="63"/>
        <v>328</v>
      </c>
      <c r="B385" s="21" t="s">
        <v>2478</v>
      </c>
      <c r="C385" s="21" t="s">
        <v>460</v>
      </c>
      <c r="D385" s="16" t="s">
        <v>1655</v>
      </c>
      <c r="E385" s="16"/>
      <c r="F385" s="109" t="s">
        <v>2479</v>
      </c>
      <c r="G385" s="17" t="s">
        <v>2876</v>
      </c>
      <c r="H385" s="99">
        <v>115</v>
      </c>
      <c r="I385" s="83">
        <f t="shared" si="52"/>
        <v>0</v>
      </c>
      <c r="J385" s="84">
        <f t="shared" si="53"/>
        <v>0</v>
      </c>
      <c r="K385" s="72"/>
      <c r="L385" s="73">
        <f t="shared" si="54"/>
        <v>0</v>
      </c>
      <c r="M385" s="72"/>
      <c r="N385" s="73">
        <f t="shared" si="55"/>
        <v>0</v>
      </c>
      <c r="O385" s="72"/>
      <c r="P385" s="73">
        <f t="shared" si="56"/>
        <v>0</v>
      </c>
      <c r="Q385" s="72"/>
      <c r="R385" s="73">
        <f t="shared" si="57"/>
        <v>0</v>
      </c>
      <c r="S385" s="72"/>
      <c r="T385" s="73">
        <f t="shared" si="58"/>
        <v>0</v>
      </c>
      <c r="U385" s="72"/>
      <c r="V385" s="73">
        <f t="shared" si="59"/>
        <v>0</v>
      </c>
      <c r="W385" s="72"/>
      <c r="X385" s="73">
        <f t="shared" si="60"/>
        <v>0</v>
      </c>
    </row>
    <row r="386" spans="1:24" ht="38.25">
      <c r="A386" s="53">
        <f t="shared" si="63"/>
        <v>329</v>
      </c>
      <c r="B386" s="21" t="s">
        <v>2480</v>
      </c>
      <c r="C386" s="15" t="s">
        <v>703</v>
      </c>
      <c r="D386" s="16" t="s">
        <v>1656</v>
      </c>
      <c r="E386" s="16"/>
      <c r="F386" s="109" t="s">
        <v>2481</v>
      </c>
      <c r="G386" s="17" t="s">
        <v>2876</v>
      </c>
      <c r="H386" s="99">
        <v>63</v>
      </c>
      <c r="I386" s="83">
        <f t="shared" si="52"/>
        <v>0</v>
      </c>
      <c r="J386" s="84">
        <f t="shared" si="53"/>
        <v>0</v>
      </c>
      <c r="K386" s="72"/>
      <c r="L386" s="73">
        <f t="shared" si="54"/>
        <v>0</v>
      </c>
      <c r="M386" s="72"/>
      <c r="N386" s="73">
        <f t="shared" si="55"/>
        <v>0</v>
      </c>
      <c r="O386" s="72"/>
      <c r="P386" s="73">
        <f t="shared" si="56"/>
        <v>0</v>
      </c>
      <c r="Q386" s="72"/>
      <c r="R386" s="73">
        <f t="shared" si="57"/>
        <v>0</v>
      </c>
      <c r="S386" s="72"/>
      <c r="T386" s="73">
        <f t="shared" si="58"/>
        <v>0</v>
      </c>
      <c r="U386" s="72"/>
      <c r="V386" s="73">
        <f t="shared" si="59"/>
        <v>0</v>
      </c>
      <c r="W386" s="72"/>
      <c r="X386" s="73">
        <f t="shared" si="60"/>
        <v>0</v>
      </c>
    </row>
    <row r="387" spans="1:24" ht="38.25">
      <c r="A387" s="53">
        <f t="shared" si="63"/>
        <v>330</v>
      </c>
      <c r="B387" s="21" t="s">
        <v>2482</v>
      </c>
      <c r="C387" s="21" t="s">
        <v>460</v>
      </c>
      <c r="D387" s="16" t="s">
        <v>1721</v>
      </c>
      <c r="E387" s="16"/>
      <c r="F387" s="109" t="s">
        <v>2483</v>
      </c>
      <c r="G387" s="17" t="s">
        <v>2876</v>
      </c>
      <c r="H387" s="99">
        <v>115</v>
      </c>
      <c r="I387" s="83">
        <f t="shared" si="52"/>
        <v>0</v>
      </c>
      <c r="J387" s="84">
        <f t="shared" si="53"/>
        <v>0</v>
      </c>
      <c r="K387" s="72"/>
      <c r="L387" s="73">
        <f t="shared" si="54"/>
        <v>0</v>
      </c>
      <c r="M387" s="72"/>
      <c r="N387" s="73">
        <f t="shared" si="55"/>
        <v>0</v>
      </c>
      <c r="O387" s="72"/>
      <c r="P387" s="73">
        <f t="shared" si="56"/>
        <v>0</v>
      </c>
      <c r="Q387" s="72"/>
      <c r="R387" s="73">
        <f t="shared" si="57"/>
        <v>0</v>
      </c>
      <c r="S387" s="72"/>
      <c r="T387" s="73">
        <f t="shared" si="58"/>
        <v>0</v>
      </c>
      <c r="U387" s="72"/>
      <c r="V387" s="73">
        <f t="shared" si="59"/>
        <v>0</v>
      </c>
      <c r="W387" s="72"/>
      <c r="X387" s="73">
        <f t="shared" si="60"/>
        <v>0</v>
      </c>
    </row>
    <row r="388" spans="1:24" ht="38.25">
      <c r="A388" s="53">
        <f t="shared" si="63"/>
        <v>331</v>
      </c>
      <c r="B388" s="21" t="s">
        <v>2484</v>
      </c>
      <c r="C388" s="15" t="s">
        <v>703</v>
      </c>
      <c r="D388" s="16" t="s">
        <v>1720</v>
      </c>
      <c r="E388" s="16"/>
      <c r="F388" s="109" t="s">
        <v>2485</v>
      </c>
      <c r="G388" s="17" t="s">
        <v>2876</v>
      </c>
      <c r="H388" s="99">
        <v>63</v>
      </c>
      <c r="I388" s="83">
        <f t="shared" si="52"/>
        <v>0</v>
      </c>
      <c r="J388" s="84">
        <f t="shared" si="53"/>
        <v>0</v>
      </c>
      <c r="K388" s="72"/>
      <c r="L388" s="73">
        <f t="shared" si="54"/>
        <v>0</v>
      </c>
      <c r="M388" s="72"/>
      <c r="N388" s="73">
        <f t="shared" si="55"/>
        <v>0</v>
      </c>
      <c r="O388" s="72"/>
      <c r="P388" s="73">
        <f t="shared" si="56"/>
        <v>0</v>
      </c>
      <c r="Q388" s="72"/>
      <c r="R388" s="73">
        <f t="shared" si="57"/>
        <v>0</v>
      </c>
      <c r="S388" s="72"/>
      <c r="T388" s="73">
        <f t="shared" si="58"/>
        <v>0</v>
      </c>
      <c r="U388" s="72"/>
      <c r="V388" s="73">
        <f t="shared" si="59"/>
        <v>0</v>
      </c>
      <c r="W388" s="72"/>
      <c r="X388" s="73">
        <f t="shared" si="60"/>
        <v>0</v>
      </c>
    </row>
    <row r="389" spans="1:24" ht="38.25">
      <c r="A389" s="53">
        <f t="shared" si="63"/>
        <v>332</v>
      </c>
      <c r="B389" s="21" t="s">
        <v>2486</v>
      </c>
      <c r="C389" s="15" t="s">
        <v>699</v>
      </c>
      <c r="D389" s="16" t="s">
        <v>1618</v>
      </c>
      <c r="E389" s="16"/>
      <c r="F389" s="109" t="s">
        <v>2487</v>
      </c>
      <c r="G389" s="17" t="s">
        <v>2876</v>
      </c>
      <c r="H389" s="99">
        <v>86</v>
      </c>
      <c r="I389" s="83">
        <f t="shared" si="52"/>
        <v>0</v>
      </c>
      <c r="J389" s="84">
        <f t="shared" si="53"/>
        <v>0</v>
      </c>
      <c r="K389" s="72"/>
      <c r="L389" s="73">
        <f t="shared" si="54"/>
        <v>0</v>
      </c>
      <c r="M389" s="72"/>
      <c r="N389" s="73">
        <f t="shared" si="55"/>
        <v>0</v>
      </c>
      <c r="O389" s="72"/>
      <c r="P389" s="73">
        <f t="shared" si="56"/>
        <v>0</v>
      </c>
      <c r="Q389" s="72"/>
      <c r="R389" s="73">
        <f t="shared" si="57"/>
        <v>0</v>
      </c>
      <c r="S389" s="72"/>
      <c r="T389" s="73">
        <f t="shared" si="58"/>
        <v>0</v>
      </c>
      <c r="U389" s="72"/>
      <c r="V389" s="73">
        <f t="shared" si="59"/>
        <v>0</v>
      </c>
      <c r="W389" s="72"/>
      <c r="X389" s="73">
        <f t="shared" si="60"/>
        <v>0</v>
      </c>
    </row>
    <row r="390" spans="1:24" ht="38.25">
      <c r="A390" s="53">
        <f t="shared" si="63"/>
        <v>333</v>
      </c>
      <c r="B390" s="21" t="s">
        <v>2488</v>
      </c>
      <c r="C390" s="15" t="s">
        <v>699</v>
      </c>
      <c r="D390" s="16" t="s">
        <v>1401</v>
      </c>
      <c r="E390" s="16"/>
      <c r="F390" s="109" t="s">
        <v>2489</v>
      </c>
      <c r="G390" s="17" t="s">
        <v>2876</v>
      </c>
      <c r="H390" s="99">
        <v>86</v>
      </c>
      <c r="I390" s="83">
        <f t="shared" si="52"/>
        <v>0</v>
      </c>
      <c r="J390" s="84">
        <f t="shared" si="53"/>
        <v>0</v>
      </c>
      <c r="K390" s="72"/>
      <c r="L390" s="73">
        <f t="shared" si="54"/>
        <v>0</v>
      </c>
      <c r="M390" s="72"/>
      <c r="N390" s="73">
        <f t="shared" si="55"/>
        <v>0</v>
      </c>
      <c r="O390" s="72"/>
      <c r="P390" s="73">
        <f t="shared" si="56"/>
        <v>0</v>
      </c>
      <c r="Q390" s="72"/>
      <c r="R390" s="73">
        <f t="shared" si="57"/>
        <v>0</v>
      </c>
      <c r="S390" s="72"/>
      <c r="T390" s="73">
        <f t="shared" si="58"/>
        <v>0</v>
      </c>
      <c r="U390" s="72"/>
      <c r="V390" s="73">
        <f t="shared" si="59"/>
        <v>0</v>
      </c>
      <c r="W390" s="72"/>
      <c r="X390" s="73">
        <f t="shared" si="60"/>
        <v>0</v>
      </c>
    </row>
    <row r="391" spans="1:24" ht="48">
      <c r="A391" s="53">
        <f t="shared" si="63"/>
        <v>334</v>
      </c>
      <c r="B391" s="16" t="s">
        <v>2894</v>
      </c>
      <c r="C391" s="15" t="s">
        <v>1664</v>
      </c>
      <c r="D391" s="16" t="s">
        <v>1665</v>
      </c>
      <c r="E391" s="159"/>
      <c r="F391" s="109" t="s">
        <v>2895</v>
      </c>
      <c r="G391" s="17" t="s">
        <v>2876</v>
      </c>
      <c r="H391" s="99">
        <v>86</v>
      </c>
      <c r="I391" s="83">
        <f t="shared" si="52"/>
        <v>0</v>
      </c>
      <c r="J391" s="84">
        <f t="shared" si="53"/>
        <v>0</v>
      </c>
      <c r="K391" s="72"/>
      <c r="L391" s="73">
        <f t="shared" si="54"/>
        <v>0</v>
      </c>
      <c r="M391" s="72"/>
      <c r="N391" s="73">
        <f t="shared" si="55"/>
        <v>0</v>
      </c>
      <c r="O391" s="72"/>
      <c r="P391" s="73">
        <f t="shared" si="56"/>
        <v>0</v>
      </c>
      <c r="Q391" s="72"/>
      <c r="R391" s="73">
        <f t="shared" si="57"/>
        <v>0</v>
      </c>
      <c r="S391" s="72"/>
      <c r="T391" s="73">
        <f t="shared" si="58"/>
        <v>0</v>
      </c>
      <c r="U391" s="72"/>
      <c r="V391" s="73">
        <f t="shared" si="59"/>
        <v>0</v>
      </c>
      <c r="W391" s="72"/>
      <c r="X391" s="73">
        <f t="shared" si="60"/>
        <v>0</v>
      </c>
    </row>
    <row r="392" spans="1:24" ht="38.25">
      <c r="A392" s="53">
        <f t="shared" si="63"/>
        <v>335</v>
      </c>
      <c r="B392" s="21" t="s">
        <v>2227</v>
      </c>
      <c r="C392" s="15" t="s">
        <v>677</v>
      </c>
      <c r="D392" s="16" t="s">
        <v>1426</v>
      </c>
      <c r="E392" s="16"/>
      <c r="F392" s="109" t="s">
        <v>2490</v>
      </c>
      <c r="G392" s="17" t="s">
        <v>2876</v>
      </c>
      <c r="H392" s="99">
        <v>86</v>
      </c>
      <c r="I392" s="83">
        <f t="shared" si="52"/>
        <v>0</v>
      </c>
      <c r="J392" s="84">
        <f t="shared" si="53"/>
        <v>0</v>
      </c>
      <c r="K392" s="72"/>
      <c r="L392" s="73">
        <f t="shared" si="54"/>
        <v>0</v>
      </c>
      <c r="M392" s="72"/>
      <c r="N392" s="73">
        <f t="shared" si="55"/>
        <v>0</v>
      </c>
      <c r="O392" s="72"/>
      <c r="P392" s="73">
        <f t="shared" si="56"/>
        <v>0</v>
      </c>
      <c r="Q392" s="72"/>
      <c r="R392" s="73">
        <f t="shared" si="57"/>
        <v>0</v>
      </c>
      <c r="S392" s="72"/>
      <c r="T392" s="73">
        <f t="shared" si="58"/>
        <v>0</v>
      </c>
      <c r="U392" s="72"/>
      <c r="V392" s="73">
        <f t="shared" si="59"/>
        <v>0</v>
      </c>
      <c r="W392" s="72"/>
      <c r="X392" s="73">
        <f t="shared" si="60"/>
        <v>0</v>
      </c>
    </row>
    <row r="393" spans="1:24" ht="38.25">
      <c r="A393" s="53">
        <f t="shared" si="63"/>
        <v>336</v>
      </c>
      <c r="B393" s="21" t="s">
        <v>2491</v>
      </c>
      <c r="C393" s="15" t="s">
        <v>677</v>
      </c>
      <c r="D393" s="16" t="s">
        <v>1433</v>
      </c>
      <c r="E393" s="16"/>
      <c r="F393" s="109" t="s">
        <v>2492</v>
      </c>
      <c r="G393" s="17" t="s">
        <v>2876</v>
      </c>
      <c r="H393" s="99">
        <v>86</v>
      </c>
      <c r="I393" s="83">
        <f t="shared" si="52"/>
        <v>0</v>
      </c>
      <c r="J393" s="84">
        <f t="shared" si="53"/>
        <v>0</v>
      </c>
      <c r="K393" s="72"/>
      <c r="L393" s="73">
        <f t="shared" si="54"/>
        <v>0</v>
      </c>
      <c r="M393" s="72"/>
      <c r="N393" s="73">
        <f t="shared" si="55"/>
        <v>0</v>
      </c>
      <c r="O393" s="72"/>
      <c r="P393" s="73">
        <f t="shared" si="56"/>
        <v>0</v>
      </c>
      <c r="Q393" s="72"/>
      <c r="R393" s="73">
        <f t="shared" si="57"/>
        <v>0</v>
      </c>
      <c r="S393" s="72"/>
      <c r="T393" s="73">
        <f t="shared" si="58"/>
        <v>0</v>
      </c>
      <c r="U393" s="72"/>
      <c r="V393" s="73">
        <f t="shared" si="59"/>
        <v>0</v>
      </c>
      <c r="W393" s="72"/>
      <c r="X393" s="73">
        <f t="shared" si="60"/>
        <v>0</v>
      </c>
    </row>
    <row r="394" spans="1:24" ht="38.25">
      <c r="A394" s="53">
        <f t="shared" si="63"/>
        <v>337</v>
      </c>
      <c r="B394" s="21" t="s">
        <v>2231</v>
      </c>
      <c r="C394" s="15" t="s">
        <v>677</v>
      </c>
      <c r="D394" s="16" t="s">
        <v>1429</v>
      </c>
      <c r="E394" s="16"/>
      <c r="F394" s="109" t="s">
        <v>2493</v>
      </c>
      <c r="G394" s="17" t="s">
        <v>2876</v>
      </c>
      <c r="H394" s="99">
        <v>86</v>
      </c>
      <c r="I394" s="83">
        <f t="shared" ref="I394:I455" si="64">K394+M394+O394+Q394+S394+U394+W394</f>
        <v>0</v>
      </c>
      <c r="J394" s="84">
        <f t="shared" ref="J394:J455" si="65">H394*I394</f>
        <v>0</v>
      </c>
      <c r="K394" s="72"/>
      <c r="L394" s="73">
        <f t="shared" ref="L394:L455" si="66">K394*H394</f>
        <v>0</v>
      </c>
      <c r="M394" s="72"/>
      <c r="N394" s="73">
        <f t="shared" ref="N394:N455" si="67">H394*M394</f>
        <v>0</v>
      </c>
      <c r="O394" s="72"/>
      <c r="P394" s="73">
        <f t="shared" ref="P394:P455" si="68">H394*O394</f>
        <v>0</v>
      </c>
      <c r="Q394" s="72"/>
      <c r="R394" s="73">
        <f t="shared" ref="R394:R455" si="69">H394*Q394</f>
        <v>0</v>
      </c>
      <c r="S394" s="72"/>
      <c r="T394" s="73">
        <f t="shared" ref="T394:T455" si="70">H394*S394</f>
        <v>0</v>
      </c>
      <c r="U394" s="72"/>
      <c r="V394" s="73">
        <f t="shared" ref="V394:V455" si="71">H394*U394</f>
        <v>0</v>
      </c>
      <c r="W394" s="72"/>
      <c r="X394" s="73">
        <f t="shared" ref="X394:X455" si="72">H394*W394</f>
        <v>0</v>
      </c>
    </row>
    <row r="395" spans="1:24" ht="38.25">
      <c r="A395" s="53">
        <f t="shared" si="63"/>
        <v>338</v>
      </c>
      <c r="B395" s="21" t="s">
        <v>2494</v>
      </c>
      <c r="C395" s="15" t="s">
        <v>677</v>
      </c>
      <c r="D395" s="16" t="s">
        <v>1434</v>
      </c>
      <c r="E395" s="16"/>
      <c r="F395" s="109" t="s">
        <v>2495</v>
      </c>
      <c r="G395" s="17" t="s">
        <v>2876</v>
      </c>
      <c r="H395" s="99">
        <v>86</v>
      </c>
      <c r="I395" s="83">
        <f t="shared" si="64"/>
        <v>0</v>
      </c>
      <c r="J395" s="84">
        <f t="shared" si="65"/>
        <v>0</v>
      </c>
      <c r="K395" s="72"/>
      <c r="L395" s="73">
        <f t="shared" si="66"/>
        <v>0</v>
      </c>
      <c r="M395" s="72"/>
      <c r="N395" s="73">
        <f t="shared" si="67"/>
        <v>0</v>
      </c>
      <c r="O395" s="72"/>
      <c r="P395" s="73">
        <f t="shared" si="68"/>
        <v>0</v>
      </c>
      <c r="Q395" s="72"/>
      <c r="R395" s="73">
        <f t="shared" si="69"/>
        <v>0</v>
      </c>
      <c r="S395" s="72"/>
      <c r="T395" s="73">
        <f t="shared" si="70"/>
        <v>0</v>
      </c>
      <c r="U395" s="72"/>
      <c r="V395" s="73">
        <f t="shared" si="71"/>
        <v>0</v>
      </c>
      <c r="W395" s="72"/>
      <c r="X395" s="73">
        <f t="shared" si="72"/>
        <v>0</v>
      </c>
    </row>
    <row r="396" spans="1:24" ht="38.25">
      <c r="A396" s="53">
        <f t="shared" si="63"/>
        <v>339</v>
      </c>
      <c r="B396" s="21" t="s">
        <v>2752</v>
      </c>
      <c r="C396" s="15" t="s">
        <v>2703</v>
      </c>
      <c r="D396" s="16" t="s">
        <v>2753</v>
      </c>
      <c r="E396" s="16"/>
      <c r="F396" s="121" t="s">
        <v>2754</v>
      </c>
      <c r="G396" s="17" t="s">
        <v>2876</v>
      </c>
      <c r="H396" s="99">
        <v>115</v>
      </c>
      <c r="I396" s="83">
        <f t="shared" si="64"/>
        <v>0</v>
      </c>
      <c r="J396" s="84">
        <f t="shared" si="65"/>
        <v>0</v>
      </c>
      <c r="K396" s="72"/>
      <c r="L396" s="73">
        <f t="shared" si="66"/>
        <v>0</v>
      </c>
      <c r="M396" s="72"/>
      <c r="N396" s="73">
        <f t="shared" si="67"/>
        <v>0</v>
      </c>
      <c r="O396" s="72"/>
      <c r="P396" s="73">
        <f t="shared" si="68"/>
        <v>0</v>
      </c>
      <c r="Q396" s="72"/>
      <c r="R396" s="73">
        <f t="shared" si="69"/>
        <v>0</v>
      </c>
      <c r="S396" s="72"/>
      <c r="T396" s="73">
        <f t="shared" si="70"/>
        <v>0</v>
      </c>
      <c r="U396" s="72"/>
      <c r="V396" s="73">
        <f t="shared" si="71"/>
        <v>0</v>
      </c>
      <c r="W396" s="72"/>
      <c r="X396" s="73">
        <f t="shared" si="72"/>
        <v>0</v>
      </c>
    </row>
    <row r="397" spans="1:24" ht="38.25">
      <c r="A397" s="53">
        <f t="shared" si="63"/>
        <v>340</v>
      </c>
      <c r="B397" s="21" t="s">
        <v>2496</v>
      </c>
      <c r="C397" s="15" t="s">
        <v>834</v>
      </c>
      <c r="D397" s="16" t="s">
        <v>1234</v>
      </c>
      <c r="E397" s="16"/>
      <c r="F397" s="109" t="s">
        <v>2497</v>
      </c>
      <c r="G397" s="17" t="s">
        <v>2876</v>
      </c>
      <c r="H397" s="99">
        <v>98</v>
      </c>
      <c r="I397" s="83">
        <f t="shared" si="64"/>
        <v>0</v>
      </c>
      <c r="J397" s="84">
        <f t="shared" si="65"/>
        <v>0</v>
      </c>
      <c r="K397" s="72"/>
      <c r="L397" s="73">
        <f t="shared" si="66"/>
        <v>0</v>
      </c>
      <c r="M397" s="72"/>
      <c r="N397" s="73">
        <f t="shared" si="67"/>
        <v>0</v>
      </c>
      <c r="O397" s="72"/>
      <c r="P397" s="73">
        <f t="shared" si="68"/>
        <v>0</v>
      </c>
      <c r="Q397" s="72"/>
      <c r="R397" s="73">
        <f t="shared" si="69"/>
        <v>0</v>
      </c>
      <c r="S397" s="72"/>
      <c r="T397" s="73">
        <f t="shared" si="70"/>
        <v>0</v>
      </c>
      <c r="U397" s="72"/>
      <c r="V397" s="73">
        <f t="shared" si="71"/>
        <v>0</v>
      </c>
      <c r="W397" s="72"/>
      <c r="X397" s="73">
        <f t="shared" si="72"/>
        <v>0</v>
      </c>
    </row>
    <row r="398" spans="1:24" ht="38.25">
      <c r="A398" s="53">
        <f t="shared" si="63"/>
        <v>341</v>
      </c>
      <c r="B398" s="21" t="s">
        <v>2498</v>
      </c>
      <c r="C398" s="15" t="s">
        <v>834</v>
      </c>
      <c r="D398" s="16" t="s">
        <v>31</v>
      </c>
      <c r="E398" s="16"/>
      <c r="F398" s="109" t="s">
        <v>2499</v>
      </c>
      <c r="G398" s="17" t="s">
        <v>2876</v>
      </c>
      <c r="H398" s="99">
        <v>98</v>
      </c>
      <c r="I398" s="83">
        <f t="shared" si="64"/>
        <v>0</v>
      </c>
      <c r="J398" s="84">
        <f t="shared" si="65"/>
        <v>0</v>
      </c>
      <c r="K398" s="72"/>
      <c r="L398" s="73">
        <f t="shared" si="66"/>
        <v>0</v>
      </c>
      <c r="M398" s="72"/>
      <c r="N398" s="73">
        <f t="shared" si="67"/>
        <v>0</v>
      </c>
      <c r="O398" s="72"/>
      <c r="P398" s="73">
        <f t="shared" si="68"/>
        <v>0</v>
      </c>
      <c r="Q398" s="72"/>
      <c r="R398" s="73">
        <f t="shared" si="69"/>
        <v>0</v>
      </c>
      <c r="S398" s="72"/>
      <c r="T398" s="73">
        <f t="shared" si="70"/>
        <v>0</v>
      </c>
      <c r="U398" s="72"/>
      <c r="V398" s="73">
        <f t="shared" si="71"/>
        <v>0</v>
      </c>
      <c r="W398" s="72"/>
      <c r="X398" s="73">
        <f t="shared" si="72"/>
        <v>0</v>
      </c>
    </row>
    <row r="399" spans="1:24" ht="38.25">
      <c r="A399" s="53">
        <f t="shared" si="63"/>
        <v>342</v>
      </c>
      <c r="B399" s="21" t="s">
        <v>2500</v>
      </c>
      <c r="C399" s="15" t="s">
        <v>1698</v>
      </c>
      <c r="D399" s="16" t="s">
        <v>1699</v>
      </c>
      <c r="E399" s="16"/>
      <c r="F399" s="109" t="s">
        <v>2501</v>
      </c>
      <c r="G399" s="17" t="s">
        <v>2876</v>
      </c>
      <c r="H399" s="99">
        <v>178</v>
      </c>
      <c r="I399" s="83">
        <f t="shared" si="64"/>
        <v>0</v>
      </c>
      <c r="J399" s="84">
        <f t="shared" si="65"/>
        <v>0</v>
      </c>
      <c r="K399" s="72"/>
      <c r="L399" s="73">
        <f t="shared" si="66"/>
        <v>0</v>
      </c>
      <c r="M399" s="72"/>
      <c r="N399" s="73">
        <f t="shared" si="67"/>
        <v>0</v>
      </c>
      <c r="O399" s="72"/>
      <c r="P399" s="73">
        <f t="shared" si="68"/>
        <v>0</v>
      </c>
      <c r="Q399" s="72"/>
      <c r="R399" s="73">
        <f t="shared" si="69"/>
        <v>0</v>
      </c>
      <c r="S399" s="72"/>
      <c r="T399" s="73">
        <f t="shared" si="70"/>
        <v>0</v>
      </c>
      <c r="U399" s="72"/>
      <c r="V399" s="73">
        <f t="shared" si="71"/>
        <v>0</v>
      </c>
      <c r="W399" s="72"/>
      <c r="X399" s="73">
        <f t="shared" si="72"/>
        <v>0</v>
      </c>
    </row>
    <row r="400" spans="1:24" ht="38.25">
      <c r="A400" s="53">
        <f t="shared" si="63"/>
        <v>343</v>
      </c>
      <c r="B400" s="21" t="s">
        <v>2502</v>
      </c>
      <c r="C400" s="15" t="s">
        <v>94</v>
      </c>
      <c r="D400" s="16" t="s">
        <v>1722</v>
      </c>
      <c r="E400" s="16"/>
      <c r="F400" s="109" t="s">
        <v>2733</v>
      </c>
      <c r="G400" s="17" t="s">
        <v>2876</v>
      </c>
      <c r="H400" s="99">
        <v>86</v>
      </c>
      <c r="I400" s="83">
        <f t="shared" si="64"/>
        <v>0</v>
      </c>
      <c r="J400" s="84">
        <f t="shared" si="65"/>
        <v>0</v>
      </c>
      <c r="K400" s="72"/>
      <c r="L400" s="73">
        <f t="shared" si="66"/>
        <v>0</v>
      </c>
      <c r="M400" s="72"/>
      <c r="N400" s="73">
        <f t="shared" si="67"/>
        <v>0</v>
      </c>
      <c r="O400" s="72"/>
      <c r="P400" s="73">
        <f t="shared" si="68"/>
        <v>0</v>
      </c>
      <c r="Q400" s="72"/>
      <c r="R400" s="73">
        <f t="shared" si="69"/>
        <v>0</v>
      </c>
      <c r="S400" s="72"/>
      <c r="T400" s="73">
        <f t="shared" si="70"/>
        <v>0</v>
      </c>
      <c r="U400" s="72"/>
      <c r="V400" s="73">
        <f t="shared" si="71"/>
        <v>0</v>
      </c>
      <c r="W400" s="72"/>
      <c r="X400" s="73">
        <f t="shared" si="72"/>
        <v>0</v>
      </c>
    </row>
    <row r="401" spans="1:24" ht="38.25">
      <c r="A401" s="53">
        <f t="shared" si="63"/>
        <v>344</v>
      </c>
      <c r="B401" s="21" t="s">
        <v>2503</v>
      </c>
      <c r="C401" s="15" t="s">
        <v>94</v>
      </c>
      <c r="D401" s="16" t="s">
        <v>1723</v>
      </c>
      <c r="E401" s="16"/>
      <c r="F401" s="109" t="s">
        <v>2734</v>
      </c>
      <c r="G401" s="17" t="s">
        <v>2876</v>
      </c>
      <c r="H401" s="99">
        <v>86</v>
      </c>
      <c r="I401" s="83">
        <f t="shared" si="64"/>
        <v>0</v>
      </c>
      <c r="J401" s="84">
        <f t="shared" si="65"/>
        <v>0</v>
      </c>
      <c r="K401" s="72"/>
      <c r="L401" s="73">
        <f t="shared" si="66"/>
        <v>0</v>
      </c>
      <c r="M401" s="72"/>
      <c r="N401" s="73">
        <f t="shared" si="67"/>
        <v>0</v>
      </c>
      <c r="O401" s="72"/>
      <c r="P401" s="73">
        <f t="shared" si="68"/>
        <v>0</v>
      </c>
      <c r="Q401" s="72"/>
      <c r="R401" s="73">
        <f t="shared" si="69"/>
        <v>0</v>
      </c>
      <c r="S401" s="72"/>
      <c r="T401" s="73">
        <f t="shared" si="70"/>
        <v>0</v>
      </c>
      <c r="U401" s="72"/>
      <c r="V401" s="73">
        <f t="shared" si="71"/>
        <v>0</v>
      </c>
      <c r="W401" s="72"/>
      <c r="X401" s="73">
        <f t="shared" si="72"/>
        <v>0</v>
      </c>
    </row>
    <row r="402" spans="1:24" ht="38.25">
      <c r="A402" s="53">
        <f t="shared" si="63"/>
        <v>345</v>
      </c>
      <c r="B402" s="21" t="s">
        <v>2504</v>
      </c>
      <c r="C402" s="15" t="s">
        <v>94</v>
      </c>
      <c r="D402" s="16" t="s">
        <v>1724</v>
      </c>
      <c r="E402" s="16"/>
      <c r="F402" s="109" t="s">
        <v>2735</v>
      </c>
      <c r="G402" s="17" t="s">
        <v>2876</v>
      </c>
      <c r="H402" s="99">
        <v>86</v>
      </c>
      <c r="I402" s="83">
        <f t="shared" si="64"/>
        <v>0</v>
      </c>
      <c r="J402" s="84">
        <f t="shared" si="65"/>
        <v>0</v>
      </c>
      <c r="K402" s="72"/>
      <c r="L402" s="73">
        <f t="shared" si="66"/>
        <v>0</v>
      </c>
      <c r="M402" s="72"/>
      <c r="N402" s="73">
        <f t="shared" si="67"/>
        <v>0</v>
      </c>
      <c r="O402" s="72"/>
      <c r="P402" s="73">
        <f t="shared" si="68"/>
        <v>0</v>
      </c>
      <c r="Q402" s="72"/>
      <c r="R402" s="73">
        <f t="shared" si="69"/>
        <v>0</v>
      </c>
      <c r="S402" s="72"/>
      <c r="T402" s="73">
        <f t="shared" si="70"/>
        <v>0</v>
      </c>
      <c r="U402" s="72"/>
      <c r="V402" s="73">
        <f t="shared" si="71"/>
        <v>0</v>
      </c>
      <c r="W402" s="72"/>
      <c r="X402" s="73">
        <f t="shared" si="72"/>
        <v>0</v>
      </c>
    </row>
    <row r="403" spans="1:24">
      <c r="A403" s="53"/>
      <c r="B403" s="21"/>
      <c r="C403" s="15"/>
      <c r="D403" s="31" t="s">
        <v>252</v>
      </c>
      <c r="E403" s="31"/>
      <c r="F403" s="109"/>
      <c r="G403" s="17"/>
      <c r="H403" s="99"/>
      <c r="I403" s="83">
        <f t="shared" si="64"/>
        <v>0</v>
      </c>
      <c r="J403" s="84">
        <f t="shared" si="65"/>
        <v>0</v>
      </c>
      <c r="K403" s="72"/>
      <c r="L403" s="73">
        <f t="shared" si="66"/>
        <v>0</v>
      </c>
      <c r="M403" s="72"/>
      <c r="N403" s="73">
        <f t="shared" si="67"/>
        <v>0</v>
      </c>
      <c r="O403" s="72"/>
      <c r="P403" s="73">
        <f t="shared" si="68"/>
        <v>0</v>
      </c>
      <c r="Q403" s="72"/>
      <c r="R403" s="73">
        <f t="shared" si="69"/>
        <v>0</v>
      </c>
      <c r="S403" s="72"/>
      <c r="T403" s="73">
        <f t="shared" si="70"/>
        <v>0</v>
      </c>
      <c r="U403" s="72"/>
      <c r="V403" s="73">
        <f t="shared" si="71"/>
        <v>0</v>
      </c>
      <c r="W403" s="72"/>
      <c r="X403" s="73">
        <f t="shared" si="72"/>
        <v>0</v>
      </c>
    </row>
    <row r="404" spans="1:24" ht="38.25">
      <c r="A404" s="53">
        <v>346</v>
      </c>
      <c r="B404" s="21" t="s">
        <v>2505</v>
      </c>
      <c r="C404" s="15" t="s">
        <v>1683</v>
      </c>
      <c r="D404" s="16" t="s">
        <v>1684</v>
      </c>
      <c r="E404" s="16"/>
      <c r="F404" s="109" t="s">
        <v>2506</v>
      </c>
      <c r="G404" s="17" t="s">
        <v>2876</v>
      </c>
      <c r="H404" s="99">
        <v>86</v>
      </c>
      <c r="I404" s="83">
        <f t="shared" si="64"/>
        <v>0</v>
      </c>
      <c r="J404" s="84">
        <f t="shared" si="65"/>
        <v>0</v>
      </c>
      <c r="K404" s="72"/>
      <c r="L404" s="73">
        <f t="shared" si="66"/>
        <v>0</v>
      </c>
      <c r="M404" s="72"/>
      <c r="N404" s="73">
        <f t="shared" si="67"/>
        <v>0</v>
      </c>
      <c r="O404" s="72"/>
      <c r="P404" s="73">
        <f t="shared" si="68"/>
        <v>0</v>
      </c>
      <c r="Q404" s="72"/>
      <c r="R404" s="73">
        <f t="shared" si="69"/>
        <v>0</v>
      </c>
      <c r="S404" s="72"/>
      <c r="T404" s="73">
        <f t="shared" si="70"/>
        <v>0</v>
      </c>
      <c r="U404" s="72"/>
      <c r="V404" s="73">
        <f t="shared" si="71"/>
        <v>0</v>
      </c>
      <c r="W404" s="72"/>
      <c r="X404" s="73">
        <f t="shared" si="72"/>
        <v>0</v>
      </c>
    </row>
    <row r="405" spans="1:24" ht="38.25">
      <c r="A405" s="53">
        <f>A404+1</f>
        <v>347</v>
      </c>
      <c r="B405" s="21" t="s">
        <v>2507</v>
      </c>
      <c r="C405" s="15" t="s">
        <v>1000</v>
      </c>
      <c r="D405" s="16" t="s">
        <v>1004</v>
      </c>
      <c r="E405" s="16"/>
      <c r="F405" s="109" t="s">
        <v>2508</v>
      </c>
      <c r="G405" s="17" t="s">
        <v>2876</v>
      </c>
      <c r="H405" s="99">
        <v>86</v>
      </c>
      <c r="I405" s="83">
        <f t="shared" si="64"/>
        <v>0</v>
      </c>
      <c r="J405" s="84">
        <f t="shared" si="65"/>
        <v>0</v>
      </c>
      <c r="K405" s="72"/>
      <c r="L405" s="73">
        <f t="shared" si="66"/>
        <v>0</v>
      </c>
      <c r="M405" s="72"/>
      <c r="N405" s="73">
        <f t="shared" si="67"/>
        <v>0</v>
      </c>
      <c r="O405" s="72"/>
      <c r="P405" s="73">
        <f t="shared" si="68"/>
        <v>0</v>
      </c>
      <c r="Q405" s="72"/>
      <c r="R405" s="73">
        <f t="shared" si="69"/>
        <v>0</v>
      </c>
      <c r="S405" s="72"/>
      <c r="T405" s="73">
        <f t="shared" si="70"/>
        <v>0</v>
      </c>
      <c r="U405" s="72"/>
      <c r="V405" s="73">
        <f t="shared" si="71"/>
        <v>0</v>
      </c>
      <c r="W405" s="72"/>
      <c r="X405" s="73">
        <f t="shared" si="72"/>
        <v>0</v>
      </c>
    </row>
    <row r="406" spans="1:24" ht="38.25">
      <c r="A406" s="53">
        <f>A405+1</f>
        <v>348</v>
      </c>
      <c r="B406" s="21" t="s">
        <v>2509</v>
      </c>
      <c r="C406" s="15" t="s">
        <v>412</v>
      </c>
      <c r="D406" s="16" t="s">
        <v>413</v>
      </c>
      <c r="E406" s="16"/>
      <c r="F406" s="109" t="s">
        <v>2510</v>
      </c>
      <c r="G406" s="17" t="s">
        <v>2876</v>
      </c>
      <c r="H406" s="99">
        <v>86</v>
      </c>
      <c r="I406" s="83">
        <f t="shared" si="64"/>
        <v>0</v>
      </c>
      <c r="J406" s="84">
        <f t="shared" si="65"/>
        <v>0</v>
      </c>
      <c r="K406" s="72"/>
      <c r="L406" s="73">
        <f t="shared" si="66"/>
        <v>0</v>
      </c>
      <c r="M406" s="72"/>
      <c r="N406" s="73">
        <f t="shared" si="67"/>
        <v>0</v>
      </c>
      <c r="O406" s="72"/>
      <c r="P406" s="73">
        <f t="shared" si="68"/>
        <v>0</v>
      </c>
      <c r="Q406" s="72"/>
      <c r="R406" s="73">
        <f t="shared" si="69"/>
        <v>0</v>
      </c>
      <c r="S406" s="72"/>
      <c r="T406" s="73">
        <f t="shared" si="70"/>
        <v>0</v>
      </c>
      <c r="U406" s="72"/>
      <c r="V406" s="73">
        <f t="shared" si="71"/>
        <v>0</v>
      </c>
      <c r="W406" s="72"/>
      <c r="X406" s="73">
        <f t="shared" si="72"/>
        <v>0</v>
      </c>
    </row>
    <row r="407" spans="1:24" ht="38.25">
      <c r="A407" s="53">
        <f>A406+1</f>
        <v>349</v>
      </c>
      <c r="B407" s="21" t="s">
        <v>2511</v>
      </c>
      <c r="C407" s="15" t="s">
        <v>1696</v>
      </c>
      <c r="D407" s="16" t="s">
        <v>1697</v>
      </c>
      <c r="E407" s="16"/>
      <c r="F407" s="109" t="s">
        <v>2512</v>
      </c>
      <c r="G407" s="17" t="s">
        <v>2876</v>
      </c>
      <c r="H407" s="99">
        <v>86</v>
      </c>
      <c r="I407" s="83">
        <f t="shared" si="64"/>
        <v>0</v>
      </c>
      <c r="J407" s="84">
        <f t="shared" si="65"/>
        <v>0</v>
      </c>
      <c r="K407" s="72"/>
      <c r="L407" s="73">
        <f t="shared" si="66"/>
        <v>0</v>
      </c>
      <c r="M407" s="72"/>
      <c r="N407" s="73">
        <f t="shared" si="67"/>
        <v>0</v>
      </c>
      <c r="O407" s="72"/>
      <c r="P407" s="73">
        <f t="shared" si="68"/>
        <v>0</v>
      </c>
      <c r="Q407" s="72"/>
      <c r="R407" s="73">
        <f t="shared" si="69"/>
        <v>0</v>
      </c>
      <c r="S407" s="72"/>
      <c r="T407" s="73">
        <f t="shared" si="70"/>
        <v>0</v>
      </c>
      <c r="U407" s="72"/>
      <c r="V407" s="73">
        <f t="shared" si="71"/>
        <v>0</v>
      </c>
      <c r="W407" s="72"/>
      <c r="X407" s="73">
        <f t="shared" si="72"/>
        <v>0</v>
      </c>
    </row>
    <row r="408" spans="1:24" ht="38.25">
      <c r="A408" s="53">
        <f>A407+1</f>
        <v>350</v>
      </c>
      <c r="B408" s="21" t="s">
        <v>2513</v>
      </c>
      <c r="C408" s="15" t="s">
        <v>1666</v>
      </c>
      <c r="D408" s="16" t="s">
        <v>1274</v>
      </c>
      <c r="E408" s="16"/>
      <c r="F408" s="109" t="s">
        <v>2514</v>
      </c>
      <c r="G408" s="17" t="s">
        <v>2876</v>
      </c>
      <c r="H408" s="99">
        <v>86</v>
      </c>
      <c r="I408" s="83">
        <f t="shared" si="64"/>
        <v>0</v>
      </c>
      <c r="J408" s="84">
        <f t="shared" si="65"/>
        <v>0</v>
      </c>
      <c r="K408" s="72"/>
      <c r="L408" s="73">
        <f t="shared" si="66"/>
        <v>0</v>
      </c>
      <c r="M408" s="72"/>
      <c r="N408" s="73">
        <f t="shared" si="67"/>
        <v>0</v>
      </c>
      <c r="O408" s="72"/>
      <c r="P408" s="73">
        <f t="shared" si="68"/>
        <v>0</v>
      </c>
      <c r="Q408" s="72"/>
      <c r="R408" s="73">
        <f t="shared" si="69"/>
        <v>0</v>
      </c>
      <c r="S408" s="72"/>
      <c r="T408" s="73">
        <f t="shared" si="70"/>
        <v>0</v>
      </c>
      <c r="U408" s="72"/>
      <c r="V408" s="73">
        <f t="shared" si="71"/>
        <v>0</v>
      </c>
      <c r="W408" s="72"/>
      <c r="X408" s="73">
        <f t="shared" si="72"/>
        <v>0</v>
      </c>
    </row>
    <row r="409" spans="1:24" ht="38.25">
      <c r="A409" s="53">
        <f t="shared" ref="A409:A472" si="73">A408+1</f>
        <v>351</v>
      </c>
      <c r="B409" s="21" t="s">
        <v>2515</v>
      </c>
      <c r="C409" s="15" t="s">
        <v>1000</v>
      </c>
      <c r="D409" s="16" t="s">
        <v>1667</v>
      </c>
      <c r="E409" s="16"/>
      <c r="F409" s="109" t="s">
        <v>2516</v>
      </c>
      <c r="G409" s="17" t="s">
        <v>2876</v>
      </c>
      <c r="H409" s="99">
        <v>86</v>
      </c>
      <c r="I409" s="83">
        <f t="shared" si="64"/>
        <v>0</v>
      </c>
      <c r="J409" s="84">
        <f t="shared" si="65"/>
        <v>0</v>
      </c>
      <c r="K409" s="72"/>
      <c r="L409" s="73">
        <f t="shared" si="66"/>
        <v>0</v>
      </c>
      <c r="M409" s="72"/>
      <c r="N409" s="73">
        <f t="shared" si="67"/>
        <v>0</v>
      </c>
      <c r="O409" s="72"/>
      <c r="P409" s="73">
        <f t="shared" si="68"/>
        <v>0</v>
      </c>
      <c r="Q409" s="72"/>
      <c r="R409" s="73">
        <f t="shared" si="69"/>
        <v>0</v>
      </c>
      <c r="S409" s="72"/>
      <c r="T409" s="73">
        <f t="shared" si="70"/>
        <v>0</v>
      </c>
      <c r="U409" s="72"/>
      <c r="V409" s="73">
        <f t="shared" si="71"/>
        <v>0</v>
      </c>
      <c r="W409" s="72"/>
      <c r="X409" s="73">
        <f t="shared" si="72"/>
        <v>0</v>
      </c>
    </row>
    <row r="410" spans="1:24" ht="38.25">
      <c r="A410" s="53">
        <f t="shared" si="73"/>
        <v>352</v>
      </c>
      <c r="B410" s="123" t="s">
        <v>2650</v>
      </c>
      <c r="C410" s="15" t="s">
        <v>1774</v>
      </c>
      <c r="D410" s="15" t="s">
        <v>2647</v>
      </c>
      <c r="E410" s="15"/>
      <c r="F410" s="124" t="s">
        <v>2653</v>
      </c>
      <c r="G410" s="17" t="s">
        <v>2876</v>
      </c>
      <c r="H410" s="99">
        <v>86</v>
      </c>
      <c r="I410" s="83">
        <f t="shared" si="64"/>
        <v>0</v>
      </c>
      <c r="J410" s="84">
        <f t="shared" si="65"/>
        <v>0</v>
      </c>
      <c r="K410" s="72"/>
      <c r="L410" s="73">
        <f t="shared" si="66"/>
        <v>0</v>
      </c>
      <c r="M410" s="72"/>
      <c r="N410" s="73">
        <f t="shared" si="67"/>
        <v>0</v>
      </c>
      <c r="O410" s="72"/>
      <c r="P410" s="73">
        <f t="shared" si="68"/>
        <v>0</v>
      </c>
      <c r="Q410" s="72"/>
      <c r="R410" s="73">
        <f t="shared" si="69"/>
        <v>0</v>
      </c>
      <c r="S410" s="72"/>
      <c r="T410" s="73">
        <f t="shared" si="70"/>
        <v>0</v>
      </c>
      <c r="U410" s="72"/>
      <c r="V410" s="73">
        <f t="shared" si="71"/>
        <v>0</v>
      </c>
      <c r="W410" s="72"/>
      <c r="X410" s="73">
        <f t="shared" si="72"/>
        <v>0</v>
      </c>
    </row>
    <row r="411" spans="1:24" ht="38.25">
      <c r="A411" s="53">
        <f t="shared" si="73"/>
        <v>353</v>
      </c>
      <c r="B411" s="123" t="s">
        <v>2651</v>
      </c>
      <c r="C411" s="15" t="s">
        <v>1774</v>
      </c>
      <c r="D411" s="15" t="s">
        <v>2648</v>
      </c>
      <c r="E411" s="15"/>
      <c r="F411" s="124" t="s">
        <v>2654</v>
      </c>
      <c r="G411" s="17" t="s">
        <v>2876</v>
      </c>
      <c r="H411" s="99">
        <v>86</v>
      </c>
      <c r="I411" s="83">
        <f t="shared" si="64"/>
        <v>0</v>
      </c>
      <c r="J411" s="84">
        <f t="shared" si="65"/>
        <v>0</v>
      </c>
      <c r="K411" s="72"/>
      <c r="L411" s="73">
        <f t="shared" si="66"/>
        <v>0</v>
      </c>
      <c r="M411" s="72"/>
      <c r="N411" s="73">
        <f t="shared" si="67"/>
        <v>0</v>
      </c>
      <c r="O411" s="72"/>
      <c r="P411" s="73">
        <f t="shared" si="68"/>
        <v>0</v>
      </c>
      <c r="Q411" s="72"/>
      <c r="R411" s="73">
        <f t="shared" si="69"/>
        <v>0</v>
      </c>
      <c r="S411" s="72"/>
      <c r="T411" s="73">
        <f t="shared" si="70"/>
        <v>0</v>
      </c>
      <c r="U411" s="72"/>
      <c r="V411" s="73">
        <f t="shared" si="71"/>
        <v>0</v>
      </c>
      <c r="W411" s="72"/>
      <c r="X411" s="73">
        <f t="shared" si="72"/>
        <v>0</v>
      </c>
    </row>
    <row r="412" spans="1:24" ht="38.25">
      <c r="A412" s="53">
        <f t="shared" si="73"/>
        <v>354</v>
      </c>
      <c r="B412" s="123" t="s">
        <v>2652</v>
      </c>
      <c r="C412" s="15" t="s">
        <v>1774</v>
      </c>
      <c r="D412" s="15" t="s">
        <v>2649</v>
      </c>
      <c r="E412" s="15"/>
      <c r="F412" s="124" t="s">
        <v>2655</v>
      </c>
      <c r="G412" s="17" t="s">
        <v>2876</v>
      </c>
      <c r="H412" s="99">
        <v>86</v>
      </c>
      <c r="I412" s="83">
        <f t="shared" si="64"/>
        <v>0</v>
      </c>
      <c r="J412" s="84">
        <f t="shared" si="65"/>
        <v>0</v>
      </c>
      <c r="K412" s="72"/>
      <c r="L412" s="73">
        <f t="shared" si="66"/>
        <v>0</v>
      </c>
      <c r="M412" s="72"/>
      <c r="N412" s="73">
        <f t="shared" si="67"/>
        <v>0</v>
      </c>
      <c r="O412" s="72"/>
      <c r="P412" s="73">
        <f t="shared" si="68"/>
        <v>0</v>
      </c>
      <c r="Q412" s="72"/>
      <c r="R412" s="73">
        <f t="shared" si="69"/>
        <v>0</v>
      </c>
      <c r="S412" s="72"/>
      <c r="T412" s="73">
        <f t="shared" si="70"/>
        <v>0</v>
      </c>
      <c r="U412" s="72"/>
      <c r="V412" s="73">
        <f t="shared" si="71"/>
        <v>0</v>
      </c>
      <c r="W412" s="72"/>
      <c r="X412" s="73">
        <f t="shared" si="72"/>
        <v>0</v>
      </c>
    </row>
    <row r="413" spans="1:24" ht="38.25">
      <c r="A413" s="53">
        <f t="shared" si="73"/>
        <v>355</v>
      </c>
      <c r="B413" s="123" t="s">
        <v>2658</v>
      </c>
      <c r="C413" s="15" t="s">
        <v>1774</v>
      </c>
      <c r="D413" s="15" t="s">
        <v>2659</v>
      </c>
      <c r="E413" s="15"/>
      <c r="F413" s="124" t="s">
        <v>2660</v>
      </c>
      <c r="G413" s="17" t="s">
        <v>2876</v>
      </c>
      <c r="H413" s="99">
        <v>86</v>
      </c>
      <c r="I413" s="83">
        <f t="shared" si="64"/>
        <v>0</v>
      </c>
      <c r="J413" s="84">
        <f t="shared" si="65"/>
        <v>0</v>
      </c>
      <c r="K413" s="72"/>
      <c r="L413" s="73">
        <f t="shared" si="66"/>
        <v>0</v>
      </c>
      <c r="M413" s="72"/>
      <c r="N413" s="73">
        <f t="shared" si="67"/>
        <v>0</v>
      </c>
      <c r="O413" s="72"/>
      <c r="P413" s="73">
        <f t="shared" si="68"/>
        <v>0</v>
      </c>
      <c r="Q413" s="72"/>
      <c r="R413" s="73">
        <f t="shared" si="69"/>
        <v>0</v>
      </c>
      <c r="S413" s="72"/>
      <c r="T413" s="73">
        <f t="shared" si="70"/>
        <v>0</v>
      </c>
      <c r="U413" s="72"/>
      <c r="V413" s="73">
        <f t="shared" si="71"/>
        <v>0</v>
      </c>
      <c r="W413" s="72"/>
      <c r="X413" s="73">
        <f t="shared" si="72"/>
        <v>0</v>
      </c>
    </row>
    <row r="414" spans="1:24" ht="42.75" customHeight="1">
      <c r="A414" s="53">
        <f t="shared" si="73"/>
        <v>356</v>
      </c>
      <c r="B414" s="21" t="s">
        <v>2517</v>
      </c>
      <c r="C414" s="15" t="s">
        <v>345</v>
      </c>
      <c r="D414" s="16" t="s">
        <v>558</v>
      </c>
      <c r="E414" s="16"/>
      <c r="F414" s="109" t="s">
        <v>2736</v>
      </c>
      <c r="G414" s="17" t="s">
        <v>2876</v>
      </c>
      <c r="H414" s="99">
        <v>86</v>
      </c>
      <c r="I414" s="83">
        <f t="shared" si="64"/>
        <v>0</v>
      </c>
      <c r="J414" s="84">
        <f t="shared" si="65"/>
        <v>0</v>
      </c>
      <c r="K414" s="72"/>
      <c r="L414" s="73">
        <f t="shared" si="66"/>
        <v>0</v>
      </c>
      <c r="M414" s="72"/>
      <c r="N414" s="73">
        <f t="shared" si="67"/>
        <v>0</v>
      </c>
      <c r="O414" s="72"/>
      <c r="P414" s="73">
        <f t="shared" si="68"/>
        <v>0</v>
      </c>
      <c r="Q414" s="72"/>
      <c r="R414" s="73">
        <f t="shared" si="69"/>
        <v>0</v>
      </c>
      <c r="S414" s="72"/>
      <c r="T414" s="73">
        <f t="shared" si="70"/>
        <v>0</v>
      </c>
      <c r="U414" s="72"/>
      <c r="V414" s="73">
        <f t="shared" si="71"/>
        <v>0</v>
      </c>
      <c r="W414" s="72"/>
      <c r="X414" s="73">
        <f t="shared" si="72"/>
        <v>0</v>
      </c>
    </row>
    <row r="415" spans="1:24" ht="44.25" customHeight="1">
      <c r="A415" s="53">
        <f t="shared" si="73"/>
        <v>357</v>
      </c>
      <c r="B415" s="21" t="s">
        <v>2518</v>
      </c>
      <c r="C415" s="15" t="s">
        <v>268</v>
      </c>
      <c r="D415" s="16" t="s">
        <v>1694</v>
      </c>
      <c r="E415" s="16"/>
      <c r="F415" s="109" t="s">
        <v>2519</v>
      </c>
      <c r="G415" s="17" t="s">
        <v>2876</v>
      </c>
      <c r="H415" s="99">
        <v>86</v>
      </c>
      <c r="I415" s="83">
        <f t="shared" si="64"/>
        <v>0</v>
      </c>
      <c r="J415" s="84">
        <f t="shared" si="65"/>
        <v>0</v>
      </c>
      <c r="K415" s="72"/>
      <c r="L415" s="73">
        <f t="shared" si="66"/>
        <v>0</v>
      </c>
      <c r="M415" s="72"/>
      <c r="N415" s="73">
        <f t="shared" si="67"/>
        <v>0</v>
      </c>
      <c r="O415" s="72"/>
      <c r="P415" s="73">
        <f t="shared" si="68"/>
        <v>0</v>
      </c>
      <c r="Q415" s="72"/>
      <c r="R415" s="73">
        <f t="shared" si="69"/>
        <v>0</v>
      </c>
      <c r="S415" s="72"/>
      <c r="T415" s="73">
        <f t="shared" si="70"/>
        <v>0</v>
      </c>
      <c r="U415" s="72"/>
      <c r="V415" s="73">
        <f t="shared" si="71"/>
        <v>0</v>
      </c>
      <c r="W415" s="72"/>
      <c r="X415" s="73">
        <f t="shared" si="72"/>
        <v>0</v>
      </c>
    </row>
    <row r="416" spans="1:24" ht="38.25">
      <c r="A416" s="53">
        <f t="shared" si="73"/>
        <v>358</v>
      </c>
      <c r="B416" s="21" t="s">
        <v>2520</v>
      </c>
      <c r="C416" s="15" t="s">
        <v>268</v>
      </c>
      <c r="D416" s="16" t="s">
        <v>1695</v>
      </c>
      <c r="E416" s="16"/>
      <c r="F416" s="109" t="s">
        <v>2521</v>
      </c>
      <c r="G416" s="17" t="s">
        <v>2876</v>
      </c>
      <c r="H416" s="99">
        <v>86</v>
      </c>
      <c r="I416" s="83">
        <f t="shared" si="64"/>
        <v>0</v>
      </c>
      <c r="J416" s="84">
        <f t="shared" si="65"/>
        <v>0</v>
      </c>
      <c r="K416" s="72"/>
      <c r="L416" s="73">
        <f t="shared" si="66"/>
        <v>0</v>
      </c>
      <c r="M416" s="72"/>
      <c r="N416" s="73">
        <f t="shared" si="67"/>
        <v>0</v>
      </c>
      <c r="O416" s="72"/>
      <c r="P416" s="73">
        <f t="shared" si="68"/>
        <v>0</v>
      </c>
      <c r="Q416" s="72"/>
      <c r="R416" s="73">
        <f t="shared" si="69"/>
        <v>0</v>
      </c>
      <c r="S416" s="72"/>
      <c r="T416" s="73">
        <f t="shared" si="70"/>
        <v>0</v>
      </c>
      <c r="U416" s="72"/>
      <c r="V416" s="73">
        <f t="shared" si="71"/>
        <v>0</v>
      </c>
      <c r="W416" s="72"/>
      <c r="X416" s="73">
        <f t="shared" si="72"/>
        <v>0</v>
      </c>
    </row>
    <row r="417" spans="1:24" ht="38.25">
      <c r="A417" s="53">
        <f t="shared" si="73"/>
        <v>359</v>
      </c>
      <c r="B417" s="21" t="s">
        <v>2522</v>
      </c>
      <c r="C417" s="15" t="s">
        <v>1772</v>
      </c>
      <c r="D417" s="16" t="s">
        <v>1773</v>
      </c>
      <c r="E417" s="16"/>
      <c r="F417" s="109" t="s">
        <v>2523</v>
      </c>
      <c r="G417" s="17" t="s">
        <v>2876</v>
      </c>
      <c r="H417" s="99">
        <v>86</v>
      </c>
      <c r="I417" s="83">
        <f t="shared" si="64"/>
        <v>0</v>
      </c>
      <c r="J417" s="84">
        <f t="shared" si="65"/>
        <v>0</v>
      </c>
      <c r="K417" s="72"/>
      <c r="L417" s="73">
        <f t="shared" si="66"/>
        <v>0</v>
      </c>
      <c r="M417" s="72"/>
      <c r="N417" s="73">
        <f t="shared" si="67"/>
        <v>0</v>
      </c>
      <c r="O417" s="72"/>
      <c r="P417" s="73">
        <f t="shared" si="68"/>
        <v>0</v>
      </c>
      <c r="Q417" s="72"/>
      <c r="R417" s="73">
        <f t="shared" si="69"/>
        <v>0</v>
      </c>
      <c r="S417" s="72"/>
      <c r="T417" s="73">
        <f t="shared" si="70"/>
        <v>0</v>
      </c>
      <c r="U417" s="72"/>
      <c r="V417" s="73">
        <f t="shared" si="71"/>
        <v>0</v>
      </c>
      <c r="W417" s="72"/>
      <c r="X417" s="73">
        <f t="shared" si="72"/>
        <v>0</v>
      </c>
    </row>
    <row r="418" spans="1:24" ht="38.25">
      <c r="A418" s="53">
        <f t="shared" si="73"/>
        <v>360</v>
      </c>
      <c r="B418" s="21" t="s">
        <v>2524</v>
      </c>
      <c r="C418" s="15" t="s">
        <v>1774</v>
      </c>
      <c r="D418" s="16" t="s">
        <v>1775</v>
      </c>
      <c r="E418" s="16"/>
      <c r="F418" s="109" t="s">
        <v>2525</v>
      </c>
      <c r="G418" s="17" t="s">
        <v>2876</v>
      </c>
      <c r="H418" s="99">
        <v>86</v>
      </c>
      <c r="I418" s="83">
        <f t="shared" si="64"/>
        <v>0</v>
      </c>
      <c r="J418" s="84">
        <f t="shared" si="65"/>
        <v>0</v>
      </c>
      <c r="K418" s="72"/>
      <c r="L418" s="73">
        <f t="shared" si="66"/>
        <v>0</v>
      </c>
      <c r="M418" s="72"/>
      <c r="N418" s="73">
        <f t="shared" si="67"/>
        <v>0</v>
      </c>
      <c r="O418" s="72"/>
      <c r="P418" s="73">
        <f t="shared" si="68"/>
        <v>0</v>
      </c>
      <c r="Q418" s="72"/>
      <c r="R418" s="73">
        <f t="shared" si="69"/>
        <v>0</v>
      </c>
      <c r="S418" s="72"/>
      <c r="T418" s="73">
        <f t="shared" si="70"/>
        <v>0</v>
      </c>
      <c r="U418" s="72"/>
      <c r="V418" s="73">
        <f t="shared" si="71"/>
        <v>0</v>
      </c>
      <c r="W418" s="72"/>
      <c r="X418" s="73">
        <f t="shared" si="72"/>
        <v>0</v>
      </c>
    </row>
    <row r="419" spans="1:24">
      <c r="A419" s="53"/>
      <c r="B419" s="111"/>
      <c r="C419" s="15"/>
      <c r="D419" s="31" t="s">
        <v>1065</v>
      </c>
      <c r="E419" s="31"/>
      <c r="F419" s="109"/>
      <c r="G419" s="17"/>
      <c r="H419" s="99"/>
      <c r="I419" s="83">
        <f t="shared" si="64"/>
        <v>0</v>
      </c>
      <c r="J419" s="84">
        <f t="shared" si="65"/>
        <v>0</v>
      </c>
      <c r="K419" s="72"/>
      <c r="L419" s="73">
        <f t="shared" si="66"/>
        <v>0</v>
      </c>
      <c r="M419" s="72"/>
      <c r="N419" s="73">
        <f t="shared" si="67"/>
        <v>0</v>
      </c>
      <c r="O419" s="72"/>
      <c r="P419" s="73">
        <f t="shared" si="68"/>
        <v>0</v>
      </c>
      <c r="Q419" s="72"/>
      <c r="R419" s="73">
        <f t="shared" si="69"/>
        <v>0</v>
      </c>
      <c r="S419" s="72"/>
      <c r="T419" s="73">
        <f t="shared" si="70"/>
        <v>0</v>
      </c>
      <c r="U419" s="72"/>
      <c r="V419" s="73">
        <f t="shared" si="71"/>
        <v>0</v>
      </c>
      <c r="W419" s="72"/>
      <c r="X419" s="73">
        <f t="shared" si="72"/>
        <v>0</v>
      </c>
    </row>
    <row r="420" spans="1:24" ht="38.25">
      <c r="A420" s="53">
        <v>361</v>
      </c>
      <c r="B420" s="21" t="s">
        <v>2526</v>
      </c>
      <c r="C420" s="15" t="s">
        <v>1139</v>
      </c>
      <c r="D420" s="16" t="s">
        <v>664</v>
      </c>
      <c r="E420" s="16"/>
      <c r="F420" s="109" t="s">
        <v>2527</v>
      </c>
      <c r="G420" s="17" t="s">
        <v>2876</v>
      </c>
      <c r="H420" s="99">
        <v>86</v>
      </c>
      <c r="I420" s="83">
        <f t="shared" si="64"/>
        <v>0</v>
      </c>
      <c r="J420" s="84">
        <f t="shared" si="65"/>
        <v>0</v>
      </c>
      <c r="K420" s="72"/>
      <c r="L420" s="73">
        <f t="shared" si="66"/>
        <v>0</v>
      </c>
      <c r="M420" s="72"/>
      <c r="N420" s="73">
        <f t="shared" si="67"/>
        <v>0</v>
      </c>
      <c r="O420" s="72"/>
      <c r="P420" s="73">
        <f t="shared" si="68"/>
        <v>0</v>
      </c>
      <c r="Q420" s="72"/>
      <c r="R420" s="73">
        <f t="shared" si="69"/>
        <v>0</v>
      </c>
      <c r="S420" s="72"/>
      <c r="T420" s="73">
        <f t="shared" si="70"/>
        <v>0</v>
      </c>
      <c r="U420" s="72"/>
      <c r="V420" s="73">
        <f t="shared" si="71"/>
        <v>0</v>
      </c>
      <c r="W420" s="72"/>
      <c r="X420" s="73">
        <f t="shared" si="72"/>
        <v>0</v>
      </c>
    </row>
    <row r="421" spans="1:24" ht="38.25">
      <c r="A421" s="53">
        <f t="shared" si="73"/>
        <v>362</v>
      </c>
      <c r="B421" s="21" t="s">
        <v>2528</v>
      </c>
      <c r="C421" s="15" t="s">
        <v>1139</v>
      </c>
      <c r="D421" s="16" t="s">
        <v>49</v>
      </c>
      <c r="E421" s="16"/>
      <c r="F421" s="109" t="s">
        <v>2529</v>
      </c>
      <c r="G421" s="17" t="s">
        <v>2876</v>
      </c>
      <c r="H421" s="99">
        <v>86</v>
      </c>
      <c r="I421" s="83">
        <f t="shared" si="64"/>
        <v>0</v>
      </c>
      <c r="J421" s="84">
        <f t="shared" si="65"/>
        <v>0</v>
      </c>
      <c r="K421" s="72"/>
      <c r="L421" s="73">
        <f t="shared" si="66"/>
        <v>0</v>
      </c>
      <c r="M421" s="72"/>
      <c r="N421" s="73">
        <f t="shared" si="67"/>
        <v>0</v>
      </c>
      <c r="O421" s="72"/>
      <c r="P421" s="73">
        <f t="shared" si="68"/>
        <v>0</v>
      </c>
      <c r="Q421" s="72"/>
      <c r="R421" s="73">
        <f t="shared" si="69"/>
        <v>0</v>
      </c>
      <c r="S421" s="72"/>
      <c r="T421" s="73">
        <f t="shared" si="70"/>
        <v>0</v>
      </c>
      <c r="U421" s="72"/>
      <c r="V421" s="73">
        <f t="shared" si="71"/>
        <v>0</v>
      </c>
      <c r="W421" s="72"/>
      <c r="X421" s="73">
        <f t="shared" si="72"/>
        <v>0</v>
      </c>
    </row>
    <row r="422" spans="1:24" ht="38.25">
      <c r="A422" s="53">
        <f t="shared" si="73"/>
        <v>363</v>
      </c>
      <c r="B422" s="21" t="s">
        <v>2530</v>
      </c>
      <c r="C422" s="15" t="s">
        <v>1139</v>
      </c>
      <c r="D422" s="16" t="s">
        <v>915</v>
      </c>
      <c r="E422" s="16"/>
      <c r="F422" s="109" t="s">
        <v>2531</v>
      </c>
      <c r="G422" s="17" t="s">
        <v>2876</v>
      </c>
      <c r="H422" s="99">
        <v>86</v>
      </c>
      <c r="I422" s="83">
        <f t="shared" si="64"/>
        <v>0</v>
      </c>
      <c r="J422" s="84">
        <f t="shared" si="65"/>
        <v>0</v>
      </c>
      <c r="K422" s="72"/>
      <c r="L422" s="73">
        <f t="shared" si="66"/>
        <v>0</v>
      </c>
      <c r="M422" s="72"/>
      <c r="N422" s="73">
        <f t="shared" si="67"/>
        <v>0</v>
      </c>
      <c r="O422" s="72"/>
      <c r="P422" s="73">
        <f t="shared" si="68"/>
        <v>0</v>
      </c>
      <c r="Q422" s="72"/>
      <c r="R422" s="73">
        <f t="shared" si="69"/>
        <v>0</v>
      </c>
      <c r="S422" s="72"/>
      <c r="T422" s="73">
        <f t="shared" si="70"/>
        <v>0</v>
      </c>
      <c r="U422" s="72"/>
      <c r="V422" s="73">
        <f t="shared" si="71"/>
        <v>0</v>
      </c>
      <c r="W422" s="72"/>
      <c r="X422" s="73">
        <f t="shared" si="72"/>
        <v>0</v>
      </c>
    </row>
    <row r="423" spans="1:24" ht="38.25">
      <c r="A423" s="53">
        <f t="shared" si="73"/>
        <v>364</v>
      </c>
      <c r="B423" s="21" t="s">
        <v>2532</v>
      </c>
      <c r="C423" s="15" t="s">
        <v>1139</v>
      </c>
      <c r="D423" s="16" t="s">
        <v>607</v>
      </c>
      <c r="E423" s="16"/>
      <c r="F423" s="109" t="s">
        <v>2533</v>
      </c>
      <c r="G423" s="17" t="s">
        <v>2876</v>
      </c>
      <c r="H423" s="99">
        <v>86</v>
      </c>
      <c r="I423" s="83">
        <f t="shared" si="64"/>
        <v>0</v>
      </c>
      <c r="J423" s="84">
        <f t="shared" si="65"/>
        <v>0</v>
      </c>
      <c r="K423" s="72"/>
      <c r="L423" s="73">
        <f t="shared" si="66"/>
        <v>0</v>
      </c>
      <c r="M423" s="72"/>
      <c r="N423" s="73">
        <f t="shared" si="67"/>
        <v>0</v>
      </c>
      <c r="O423" s="72"/>
      <c r="P423" s="73">
        <f t="shared" si="68"/>
        <v>0</v>
      </c>
      <c r="Q423" s="72"/>
      <c r="R423" s="73">
        <f t="shared" si="69"/>
        <v>0</v>
      </c>
      <c r="S423" s="72"/>
      <c r="T423" s="73">
        <f t="shared" si="70"/>
        <v>0</v>
      </c>
      <c r="U423" s="72"/>
      <c r="V423" s="73">
        <f t="shared" si="71"/>
        <v>0</v>
      </c>
      <c r="W423" s="72"/>
      <c r="X423" s="73">
        <f t="shared" si="72"/>
        <v>0</v>
      </c>
    </row>
    <row r="424" spans="1:24" ht="38.25">
      <c r="A424" s="53">
        <f t="shared" si="73"/>
        <v>365</v>
      </c>
      <c r="B424" s="21" t="s">
        <v>2534</v>
      </c>
      <c r="C424" s="15" t="s">
        <v>1092</v>
      </c>
      <c r="D424" s="16" t="s">
        <v>530</v>
      </c>
      <c r="E424" s="16"/>
      <c r="F424" s="109" t="s">
        <v>2535</v>
      </c>
      <c r="G424" s="17" t="s">
        <v>2876</v>
      </c>
      <c r="H424" s="99">
        <v>86</v>
      </c>
      <c r="I424" s="83">
        <f t="shared" si="64"/>
        <v>0</v>
      </c>
      <c r="J424" s="84">
        <f t="shared" si="65"/>
        <v>0</v>
      </c>
      <c r="K424" s="72"/>
      <c r="L424" s="73">
        <f t="shared" si="66"/>
        <v>0</v>
      </c>
      <c r="M424" s="72"/>
      <c r="N424" s="73">
        <f t="shared" si="67"/>
        <v>0</v>
      </c>
      <c r="O424" s="72"/>
      <c r="P424" s="73">
        <f t="shared" si="68"/>
        <v>0</v>
      </c>
      <c r="Q424" s="72"/>
      <c r="R424" s="73">
        <f t="shared" si="69"/>
        <v>0</v>
      </c>
      <c r="S424" s="72"/>
      <c r="T424" s="73">
        <f t="shared" si="70"/>
        <v>0</v>
      </c>
      <c r="U424" s="72"/>
      <c r="V424" s="73">
        <f t="shared" si="71"/>
        <v>0</v>
      </c>
      <c r="W424" s="72"/>
      <c r="X424" s="73">
        <f t="shared" si="72"/>
        <v>0</v>
      </c>
    </row>
    <row r="425" spans="1:24" ht="38.25">
      <c r="A425" s="53">
        <f t="shared" si="73"/>
        <v>366</v>
      </c>
      <c r="B425" s="21" t="s">
        <v>2536</v>
      </c>
      <c r="C425" s="15" t="s">
        <v>409</v>
      </c>
      <c r="D425" s="16" t="s">
        <v>1643</v>
      </c>
      <c r="E425" s="16"/>
      <c r="F425" s="109" t="s">
        <v>2537</v>
      </c>
      <c r="G425" s="17" t="s">
        <v>2876</v>
      </c>
      <c r="H425" s="99">
        <v>86</v>
      </c>
      <c r="I425" s="83">
        <f t="shared" si="64"/>
        <v>0</v>
      </c>
      <c r="J425" s="84">
        <f t="shared" si="65"/>
        <v>0</v>
      </c>
      <c r="K425" s="72"/>
      <c r="L425" s="73">
        <f t="shared" si="66"/>
        <v>0</v>
      </c>
      <c r="M425" s="72"/>
      <c r="N425" s="73">
        <f t="shared" si="67"/>
        <v>0</v>
      </c>
      <c r="O425" s="72"/>
      <c r="P425" s="73">
        <f t="shared" si="68"/>
        <v>0</v>
      </c>
      <c r="Q425" s="72"/>
      <c r="R425" s="73">
        <f t="shared" si="69"/>
        <v>0</v>
      </c>
      <c r="S425" s="72"/>
      <c r="T425" s="73">
        <f t="shared" si="70"/>
        <v>0</v>
      </c>
      <c r="U425" s="72"/>
      <c r="V425" s="73">
        <f t="shared" si="71"/>
        <v>0</v>
      </c>
      <c r="W425" s="72"/>
      <c r="X425" s="73">
        <f t="shared" si="72"/>
        <v>0</v>
      </c>
    </row>
    <row r="426" spans="1:24" ht="38.25">
      <c r="A426" s="53">
        <f t="shared" si="73"/>
        <v>367</v>
      </c>
      <c r="B426" s="21" t="s">
        <v>2538</v>
      </c>
      <c r="C426" s="15" t="s">
        <v>409</v>
      </c>
      <c r="D426" s="16" t="s">
        <v>1012</v>
      </c>
      <c r="E426" s="16"/>
      <c r="F426" s="109" t="s">
        <v>2539</v>
      </c>
      <c r="G426" s="17" t="s">
        <v>2876</v>
      </c>
      <c r="H426" s="99">
        <v>115</v>
      </c>
      <c r="I426" s="83">
        <f t="shared" si="64"/>
        <v>0</v>
      </c>
      <c r="J426" s="84">
        <f t="shared" si="65"/>
        <v>0</v>
      </c>
      <c r="K426" s="72"/>
      <c r="L426" s="73">
        <f t="shared" si="66"/>
        <v>0</v>
      </c>
      <c r="M426" s="72"/>
      <c r="N426" s="73">
        <f t="shared" si="67"/>
        <v>0</v>
      </c>
      <c r="O426" s="72"/>
      <c r="P426" s="73">
        <f t="shared" si="68"/>
        <v>0</v>
      </c>
      <c r="Q426" s="72"/>
      <c r="R426" s="73">
        <f t="shared" si="69"/>
        <v>0</v>
      </c>
      <c r="S426" s="72"/>
      <c r="T426" s="73">
        <f t="shared" si="70"/>
        <v>0</v>
      </c>
      <c r="U426" s="72"/>
      <c r="V426" s="73">
        <f t="shared" si="71"/>
        <v>0</v>
      </c>
      <c r="W426" s="72"/>
      <c r="X426" s="73">
        <f t="shared" si="72"/>
        <v>0</v>
      </c>
    </row>
    <row r="427" spans="1:24" ht="38.25">
      <c r="A427" s="53">
        <f t="shared" si="73"/>
        <v>368</v>
      </c>
      <c r="B427" s="21" t="s">
        <v>2540</v>
      </c>
      <c r="C427" s="15" t="s">
        <v>409</v>
      </c>
      <c r="D427" s="16" t="s">
        <v>1020</v>
      </c>
      <c r="E427" s="16"/>
      <c r="F427" s="109" t="s">
        <v>2541</v>
      </c>
      <c r="G427" s="17" t="s">
        <v>2876</v>
      </c>
      <c r="H427" s="99">
        <v>115</v>
      </c>
      <c r="I427" s="83">
        <f t="shared" si="64"/>
        <v>0</v>
      </c>
      <c r="J427" s="84">
        <f t="shared" si="65"/>
        <v>0</v>
      </c>
      <c r="K427" s="72"/>
      <c r="L427" s="73">
        <f t="shared" si="66"/>
        <v>0</v>
      </c>
      <c r="M427" s="72"/>
      <c r="N427" s="73">
        <f t="shared" si="67"/>
        <v>0</v>
      </c>
      <c r="O427" s="72"/>
      <c r="P427" s="73">
        <f t="shared" si="68"/>
        <v>0</v>
      </c>
      <c r="Q427" s="72"/>
      <c r="R427" s="73">
        <f t="shared" si="69"/>
        <v>0</v>
      </c>
      <c r="S427" s="72"/>
      <c r="T427" s="73">
        <f t="shared" si="70"/>
        <v>0</v>
      </c>
      <c r="U427" s="72"/>
      <c r="V427" s="73">
        <f t="shared" si="71"/>
        <v>0</v>
      </c>
      <c r="W427" s="72"/>
      <c r="X427" s="73">
        <f t="shared" si="72"/>
        <v>0</v>
      </c>
    </row>
    <row r="428" spans="1:24" ht="38.25">
      <c r="A428" s="53">
        <f t="shared" si="73"/>
        <v>369</v>
      </c>
      <c r="B428" s="21" t="s">
        <v>2542</v>
      </c>
      <c r="C428" s="15" t="s">
        <v>409</v>
      </c>
      <c r="D428" s="16" t="s">
        <v>1021</v>
      </c>
      <c r="E428" s="16"/>
      <c r="F428" s="109" t="s">
        <v>2543</v>
      </c>
      <c r="G428" s="17" t="s">
        <v>2876</v>
      </c>
      <c r="H428" s="99">
        <v>115</v>
      </c>
      <c r="I428" s="83">
        <f t="shared" si="64"/>
        <v>0</v>
      </c>
      <c r="J428" s="84">
        <f t="shared" si="65"/>
        <v>0</v>
      </c>
      <c r="K428" s="72"/>
      <c r="L428" s="73">
        <f t="shared" si="66"/>
        <v>0</v>
      </c>
      <c r="M428" s="72"/>
      <c r="N428" s="73">
        <f t="shared" si="67"/>
        <v>0</v>
      </c>
      <c r="O428" s="72"/>
      <c r="P428" s="73">
        <f t="shared" si="68"/>
        <v>0</v>
      </c>
      <c r="Q428" s="72"/>
      <c r="R428" s="73">
        <f t="shared" si="69"/>
        <v>0</v>
      </c>
      <c r="S428" s="72"/>
      <c r="T428" s="73">
        <f t="shared" si="70"/>
        <v>0</v>
      </c>
      <c r="U428" s="72"/>
      <c r="V428" s="73">
        <f t="shared" si="71"/>
        <v>0</v>
      </c>
      <c r="W428" s="72"/>
      <c r="X428" s="73">
        <f t="shared" si="72"/>
        <v>0</v>
      </c>
    </row>
    <row r="429" spans="1:24" ht="38.25">
      <c r="A429" s="53">
        <f t="shared" si="73"/>
        <v>370</v>
      </c>
      <c r="B429" s="21" t="s">
        <v>2544</v>
      </c>
      <c r="C429" s="21" t="s">
        <v>520</v>
      </c>
      <c r="D429" s="16" t="s">
        <v>768</v>
      </c>
      <c r="E429" s="16"/>
      <c r="F429" s="109" t="s">
        <v>2545</v>
      </c>
      <c r="G429" s="17" t="s">
        <v>2876</v>
      </c>
      <c r="H429" s="99">
        <v>115</v>
      </c>
      <c r="I429" s="83">
        <f t="shared" si="64"/>
        <v>0</v>
      </c>
      <c r="J429" s="84">
        <f t="shared" si="65"/>
        <v>0</v>
      </c>
      <c r="K429" s="72"/>
      <c r="L429" s="73">
        <f t="shared" si="66"/>
        <v>0</v>
      </c>
      <c r="M429" s="72"/>
      <c r="N429" s="73">
        <f t="shared" si="67"/>
        <v>0</v>
      </c>
      <c r="O429" s="72"/>
      <c r="P429" s="73">
        <f t="shared" si="68"/>
        <v>0</v>
      </c>
      <c r="Q429" s="72"/>
      <c r="R429" s="73">
        <f t="shared" si="69"/>
        <v>0</v>
      </c>
      <c r="S429" s="72"/>
      <c r="T429" s="73">
        <f t="shared" si="70"/>
        <v>0</v>
      </c>
      <c r="U429" s="72"/>
      <c r="V429" s="73">
        <f t="shared" si="71"/>
        <v>0</v>
      </c>
      <c r="W429" s="72"/>
      <c r="X429" s="73">
        <f t="shared" si="72"/>
        <v>0</v>
      </c>
    </row>
    <row r="430" spans="1:24">
      <c r="A430" s="53"/>
      <c r="B430" s="125"/>
      <c r="C430" s="15"/>
      <c r="D430" s="38" t="s">
        <v>166</v>
      </c>
      <c r="E430" s="38"/>
      <c r="F430" s="109"/>
      <c r="G430" s="17"/>
      <c r="H430" s="99"/>
      <c r="I430" s="83">
        <f t="shared" si="64"/>
        <v>0</v>
      </c>
      <c r="J430" s="84">
        <f t="shared" si="65"/>
        <v>0</v>
      </c>
      <c r="K430" s="72"/>
      <c r="L430" s="73">
        <f t="shared" si="66"/>
        <v>0</v>
      </c>
      <c r="M430" s="72"/>
      <c r="N430" s="73">
        <f t="shared" si="67"/>
        <v>0</v>
      </c>
      <c r="O430" s="72"/>
      <c r="P430" s="73">
        <f t="shared" si="68"/>
        <v>0</v>
      </c>
      <c r="Q430" s="72"/>
      <c r="R430" s="73">
        <f t="shared" si="69"/>
        <v>0</v>
      </c>
      <c r="S430" s="72"/>
      <c r="T430" s="73">
        <f t="shared" si="70"/>
        <v>0</v>
      </c>
      <c r="U430" s="72"/>
      <c r="V430" s="73">
        <f t="shared" si="71"/>
        <v>0</v>
      </c>
      <c r="W430" s="72"/>
      <c r="X430" s="73">
        <f t="shared" si="72"/>
        <v>0</v>
      </c>
    </row>
    <row r="431" spans="1:24" ht="38.25">
      <c r="A431" s="53">
        <v>371</v>
      </c>
      <c r="B431" s="21" t="s">
        <v>2546</v>
      </c>
      <c r="C431" s="15" t="s">
        <v>167</v>
      </c>
      <c r="D431" s="16" t="s">
        <v>414</v>
      </c>
      <c r="E431" s="16"/>
      <c r="F431" s="109" t="s">
        <v>2547</v>
      </c>
      <c r="G431" s="17" t="s">
        <v>2876</v>
      </c>
      <c r="H431" s="99">
        <v>86</v>
      </c>
      <c r="I431" s="83">
        <f t="shared" si="64"/>
        <v>0</v>
      </c>
      <c r="J431" s="84">
        <f t="shared" si="65"/>
        <v>0</v>
      </c>
      <c r="K431" s="72"/>
      <c r="L431" s="73">
        <f t="shared" si="66"/>
        <v>0</v>
      </c>
      <c r="M431" s="72"/>
      <c r="N431" s="73">
        <f t="shared" si="67"/>
        <v>0</v>
      </c>
      <c r="O431" s="72"/>
      <c r="P431" s="73">
        <f t="shared" si="68"/>
        <v>0</v>
      </c>
      <c r="Q431" s="72"/>
      <c r="R431" s="73">
        <f t="shared" si="69"/>
        <v>0</v>
      </c>
      <c r="S431" s="72"/>
      <c r="T431" s="73">
        <f t="shared" si="70"/>
        <v>0</v>
      </c>
      <c r="U431" s="72"/>
      <c r="V431" s="73">
        <f t="shared" si="71"/>
        <v>0</v>
      </c>
      <c r="W431" s="72"/>
      <c r="X431" s="73">
        <f t="shared" si="72"/>
        <v>0</v>
      </c>
    </row>
    <row r="432" spans="1:24" ht="38.25">
      <c r="A432" s="53">
        <f t="shared" si="73"/>
        <v>372</v>
      </c>
      <c r="B432" s="21" t="s">
        <v>2548</v>
      </c>
      <c r="C432" s="15" t="s">
        <v>167</v>
      </c>
      <c r="D432" s="16" t="s">
        <v>1635</v>
      </c>
      <c r="E432" s="16"/>
      <c r="F432" s="109" t="s">
        <v>2549</v>
      </c>
      <c r="G432" s="17" t="s">
        <v>2876</v>
      </c>
      <c r="H432" s="99">
        <v>86</v>
      </c>
      <c r="I432" s="83">
        <f t="shared" si="64"/>
        <v>0</v>
      </c>
      <c r="J432" s="84">
        <f t="shared" si="65"/>
        <v>0</v>
      </c>
      <c r="K432" s="72"/>
      <c r="L432" s="73">
        <f t="shared" si="66"/>
        <v>0</v>
      </c>
      <c r="M432" s="72"/>
      <c r="N432" s="73">
        <f t="shared" si="67"/>
        <v>0</v>
      </c>
      <c r="O432" s="72"/>
      <c r="P432" s="73">
        <f t="shared" si="68"/>
        <v>0</v>
      </c>
      <c r="Q432" s="72"/>
      <c r="R432" s="73">
        <f t="shared" si="69"/>
        <v>0</v>
      </c>
      <c r="S432" s="72"/>
      <c r="T432" s="73">
        <f t="shared" si="70"/>
        <v>0</v>
      </c>
      <c r="U432" s="72"/>
      <c r="V432" s="73">
        <f t="shared" si="71"/>
        <v>0</v>
      </c>
      <c r="W432" s="72"/>
      <c r="X432" s="73">
        <f t="shared" si="72"/>
        <v>0</v>
      </c>
    </row>
    <row r="433" spans="1:24" ht="38.25">
      <c r="A433" s="53">
        <f t="shared" si="73"/>
        <v>373</v>
      </c>
      <c r="B433" s="21" t="s">
        <v>2550</v>
      </c>
      <c r="C433" s="15" t="s">
        <v>167</v>
      </c>
      <c r="D433" s="22" t="s">
        <v>1022</v>
      </c>
      <c r="E433" s="22"/>
      <c r="F433" s="109" t="s">
        <v>2551</v>
      </c>
      <c r="G433" s="17" t="s">
        <v>2876</v>
      </c>
      <c r="H433" s="99">
        <v>115</v>
      </c>
      <c r="I433" s="83">
        <f t="shared" si="64"/>
        <v>0</v>
      </c>
      <c r="J433" s="84">
        <f t="shared" si="65"/>
        <v>0</v>
      </c>
      <c r="K433" s="72"/>
      <c r="L433" s="73">
        <f t="shared" si="66"/>
        <v>0</v>
      </c>
      <c r="M433" s="72"/>
      <c r="N433" s="73">
        <f t="shared" si="67"/>
        <v>0</v>
      </c>
      <c r="O433" s="72"/>
      <c r="P433" s="73">
        <f t="shared" si="68"/>
        <v>0</v>
      </c>
      <c r="Q433" s="72"/>
      <c r="R433" s="73">
        <f t="shared" si="69"/>
        <v>0</v>
      </c>
      <c r="S433" s="72"/>
      <c r="T433" s="73">
        <f t="shared" si="70"/>
        <v>0</v>
      </c>
      <c r="U433" s="72"/>
      <c r="V433" s="73">
        <f t="shared" si="71"/>
        <v>0</v>
      </c>
      <c r="W433" s="72"/>
      <c r="X433" s="73">
        <f t="shared" si="72"/>
        <v>0</v>
      </c>
    </row>
    <row r="434" spans="1:24" ht="38.25">
      <c r="A434" s="53">
        <f t="shared" si="73"/>
        <v>374</v>
      </c>
      <c r="B434" s="21" t="s">
        <v>2552</v>
      </c>
      <c r="C434" s="15" t="s">
        <v>167</v>
      </c>
      <c r="D434" s="22" t="s">
        <v>1023</v>
      </c>
      <c r="E434" s="22"/>
      <c r="F434" s="109" t="s">
        <v>2553</v>
      </c>
      <c r="G434" s="17" t="s">
        <v>2876</v>
      </c>
      <c r="H434" s="99">
        <v>115</v>
      </c>
      <c r="I434" s="83">
        <f t="shared" si="64"/>
        <v>0</v>
      </c>
      <c r="J434" s="84">
        <f t="shared" si="65"/>
        <v>0</v>
      </c>
      <c r="K434" s="72"/>
      <c r="L434" s="73">
        <f t="shared" si="66"/>
        <v>0</v>
      </c>
      <c r="M434" s="72"/>
      <c r="N434" s="73">
        <f t="shared" si="67"/>
        <v>0</v>
      </c>
      <c r="O434" s="72"/>
      <c r="P434" s="73">
        <f t="shared" si="68"/>
        <v>0</v>
      </c>
      <c r="Q434" s="72"/>
      <c r="R434" s="73">
        <f t="shared" si="69"/>
        <v>0</v>
      </c>
      <c r="S434" s="72"/>
      <c r="T434" s="73">
        <f t="shared" si="70"/>
        <v>0</v>
      </c>
      <c r="U434" s="72"/>
      <c r="V434" s="73">
        <f t="shared" si="71"/>
        <v>0</v>
      </c>
      <c r="W434" s="72"/>
      <c r="X434" s="73">
        <f t="shared" si="72"/>
        <v>0</v>
      </c>
    </row>
    <row r="435" spans="1:24" ht="38.25">
      <c r="A435" s="53">
        <f t="shared" si="73"/>
        <v>375</v>
      </c>
      <c r="B435" s="21" t="s">
        <v>2554</v>
      </c>
      <c r="C435" s="15" t="s">
        <v>167</v>
      </c>
      <c r="D435" s="22" t="s">
        <v>1024</v>
      </c>
      <c r="E435" s="22"/>
      <c r="F435" s="109" t="s">
        <v>2555</v>
      </c>
      <c r="G435" s="17" t="s">
        <v>2876</v>
      </c>
      <c r="H435" s="99">
        <v>115</v>
      </c>
      <c r="I435" s="83">
        <f t="shared" si="64"/>
        <v>0</v>
      </c>
      <c r="J435" s="84">
        <f t="shared" si="65"/>
        <v>0</v>
      </c>
      <c r="K435" s="72"/>
      <c r="L435" s="73">
        <f t="shared" si="66"/>
        <v>0</v>
      </c>
      <c r="M435" s="72"/>
      <c r="N435" s="73">
        <f t="shared" si="67"/>
        <v>0</v>
      </c>
      <c r="O435" s="72"/>
      <c r="P435" s="73">
        <f t="shared" si="68"/>
        <v>0</v>
      </c>
      <c r="Q435" s="72"/>
      <c r="R435" s="73">
        <f t="shared" si="69"/>
        <v>0</v>
      </c>
      <c r="S435" s="72"/>
      <c r="T435" s="73">
        <f t="shared" si="70"/>
        <v>0</v>
      </c>
      <c r="U435" s="72"/>
      <c r="V435" s="73">
        <f t="shared" si="71"/>
        <v>0</v>
      </c>
      <c r="W435" s="72"/>
      <c r="X435" s="73">
        <f t="shared" si="72"/>
        <v>0</v>
      </c>
    </row>
    <row r="436" spans="1:24" ht="38.25">
      <c r="A436" s="53">
        <f t="shared" si="73"/>
        <v>376</v>
      </c>
      <c r="B436" s="21" t="s">
        <v>2556</v>
      </c>
      <c r="C436" s="15" t="s">
        <v>167</v>
      </c>
      <c r="D436" s="22" t="s">
        <v>1025</v>
      </c>
      <c r="E436" s="22"/>
      <c r="F436" s="109" t="s">
        <v>2557</v>
      </c>
      <c r="G436" s="17" t="s">
        <v>2876</v>
      </c>
      <c r="H436" s="99">
        <v>115</v>
      </c>
      <c r="I436" s="83">
        <f t="shared" si="64"/>
        <v>0</v>
      </c>
      <c r="J436" s="84">
        <f t="shared" si="65"/>
        <v>0</v>
      </c>
      <c r="K436" s="72"/>
      <c r="L436" s="73">
        <f t="shared" si="66"/>
        <v>0</v>
      </c>
      <c r="M436" s="72"/>
      <c r="N436" s="73">
        <f t="shared" si="67"/>
        <v>0</v>
      </c>
      <c r="O436" s="72"/>
      <c r="P436" s="73">
        <f t="shared" si="68"/>
        <v>0</v>
      </c>
      <c r="Q436" s="72"/>
      <c r="R436" s="73">
        <f t="shared" si="69"/>
        <v>0</v>
      </c>
      <c r="S436" s="72"/>
      <c r="T436" s="73">
        <f t="shared" si="70"/>
        <v>0</v>
      </c>
      <c r="U436" s="72"/>
      <c r="V436" s="73">
        <f t="shared" si="71"/>
        <v>0</v>
      </c>
      <c r="W436" s="72"/>
      <c r="X436" s="73">
        <f t="shared" si="72"/>
        <v>0</v>
      </c>
    </row>
    <row r="437" spans="1:24" ht="38.25">
      <c r="A437" s="53">
        <f t="shared" si="73"/>
        <v>377</v>
      </c>
      <c r="B437" s="21" t="s">
        <v>2558</v>
      </c>
      <c r="C437" s="15" t="s">
        <v>167</v>
      </c>
      <c r="D437" s="22" t="s">
        <v>1026</v>
      </c>
      <c r="E437" s="22"/>
      <c r="F437" s="109" t="s">
        <v>2559</v>
      </c>
      <c r="G437" s="17" t="s">
        <v>2876</v>
      </c>
      <c r="H437" s="99">
        <v>115</v>
      </c>
      <c r="I437" s="83">
        <f t="shared" si="64"/>
        <v>0</v>
      </c>
      <c r="J437" s="84">
        <f t="shared" si="65"/>
        <v>0</v>
      </c>
      <c r="K437" s="72"/>
      <c r="L437" s="73">
        <f t="shared" si="66"/>
        <v>0</v>
      </c>
      <c r="M437" s="72"/>
      <c r="N437" s="73">
        <f t="shared" si="67"/>
        <v>0</v>
      </c>
      <c r="O437" s="72"/>
      <c r="P437" s="73">
        <f t="shared" si="68"/>
        <v>0</v>
      </c>
      <c r="Q437" s="72"/>
      <c r="R437" s="73">
        <f t="shared" si="69"/>
        <v>0</v>
      </c>
      <c r="S437" s="72"/>
      <c r="T437" s="73">
        <f t="shared" si="70"/>
        <v>0</v>
      </c>
      <c r="U437" s="72"/>
      <c r="V437" s="73">
        <f t="shared" si="71"/>
        <v>0</v>
      </c>
      <c r="W437" s="72"/>
      <c r="X437" s="73">
        <f t="shared" si="72"/>
        <v>0</v>
      </c>
    </row>
    <row r="438" spans="1:24">
      <c r="A438" s="53"/>
      <c r="B438" s="21"/>
      <c r="C438" s="15"/>
      <c r="D438" s="31" t="s">
        <v>1246</v>
      </c>
      <c r="E438" s="31"/>
      <c r="F438" s="109"/>
      <c r="G438" s="17"/>
      <c r="H438" s="99"/>
      <c r="I438" s="83">
        <f t="shared" si="64"/>
        <v>0</v>
      </c>
      <c r="J438" s="84">
        <f t="shared" si="65"/>
        <v>0</v>
      </c>
      <c r="K438" s="72"/>
      <c r="L438" s="73">
        <f t="shared" si="66"/>
        <v>0</v>
      </c>
      <c r="M438" s="72"/>
      <c r="N438" s="73">
        <f t="shared" si="67"/>
        <v>0</v>
      </c>
      <c r="O438" s="72"/>
      <c r="P438" s="73">
        <f t="shared" si="68"/>
        <v>0</v>
      </c>
      <c r="Q438" s="72"/>
      <c r="R438" s="73">
        <f t="shared" si="69"/>
        <v>0</v>
      </c>
      <c r="S438" s="72"/>
      <c r="T438" s="73">
        <f t="shared" si="70"/>
        <v>0</v>
      </c>
      <c r="U438" s="72"/>
      <c r="V438" s="73">
        <f t="shared" si="71"/>
        <v>0</v>
      </c>
      <c r="W438" s="72"/>
      <c r="X438" s="73">
        <f t="shared" si="72"/>
        <v>0</v>
      </c>
    </row>
    <row r="439" spans="1:24" ht="48">
      <c r="A439" s="53">
        <v>378</v>
      </c>
      <c r="B439" s="21" t="s">
        <v>2560</v>
      </c>
      <c r="C439" s="15" t="s">
        <v>1668</v>
      </c>
      <c r="D439" s="22" t="s">
        <v>1669</v>
      </c>
      <c r="E439" s="22"/>
      <c r="F439" s="109" t="s">
        <v>2561</v>
      </c>
      <c r="G439" s="17" t="s">
        <v>2876</v>
      </c>
      <c r="H439" s="99">
        <v>86</v>
      </c>
      <c r="I439" s="83">
        <f t="shared" si="64"/>
        <v>0</v>
      </c>
      <c r="J439" s="84">
        <f t="shared" si="65"/>
        <v>0</v>
      </c>
      <c r="K439" s="72"/>
      <c r="L439" s="73">
        <f t="shared" si="66"/>
        <v>0</v>
      </c>
      <c r="M439" s="72"/>
      <c r="N439" s="73">
        <f t="shared" si="67"/>
        <v>0</v>
      </c>
      <c r="O439" s="72"/>
      <c r="P439" s="73">
        <f t="shared" si="68"/>
        <v>0</v>
      </c>
      <c r="Q439" s="72"/>
      <c r="R439" s="73">
        <f t="shared" si="69"/>
        <v>0</v>
      </c>
      <c r="S439" s="72"/>
      <c r="T439" s="73">
        <f t="shared" si="70"/>
        <v>0</v>
      </c>
      <c r="U439" s="72"/>
      <c r="V439" s="73">
        <f t="shared" si="71"/>
        <v>0</v>
      </c>
      <c r="W439" s="72"/>
      <c r="X439" s="73">
        <f t="shared" si="72"/>
        <v>0</v>
      </c>
    </row>
    <row r="440" spans="1:24" ht="38.25">
      <c r="A440" s="53">
        <f t="shared" si="73"/>
        <v>379</v>
      </c>
      <c r="B440" s="21" t="s">
        <v>2562</v>
      </c>
      <c r="C440" s="15" t="s">
        <v>1247</v>
      </c>
      <c r="D440" s="22" t="s">
        <v>1670</v>
      </c>
      <c r="E440" s="22"/>
      <c r="F440" s="109" t="s">
        <v>2563</v>
      </c>
      <c r="G440" s="17" t="s">
        <v>2876</v>
      </c>
      <c r="H440" s="99">
        <v>115</v>
      </c>
      <c r="I440" s="83">
        <f t="shared" si="64"/>
        <v>0</v>
      </c>
      <c r="J440" s="84">
        <f t="shared" si="65"/>
        <v>0</v>
      </c>
      <c r="K440" s="72"/>
      <c r="L440" s="73">
        <f t="shared" si="66"/>
        <v>0</v>
      </c>
      <c r="M440" s="72"/>
      <c r="N440" s="73">
        <f t="shared" si="67"/>
        <v>0</v>
      </c>
      <c r="O440" s="72"/>
      <c r="P440" s="73">
        <f t="shared" si="68"/>
        <v>0</v>
      </c>
      <c r="Q440" s="72"/>
      <c r="R440" s="73">
        <f t="shared" si="69"/>
        <v>0</v>
      </c>
      <c r="S440" s="72"/>
      <c r="T440" s="73">
        <f t="shared" si="70"/>
        <v>0</v>
      </c>
      <c r="U440" s="72"/>
      <c r="V440" s="73">
        <f t="shared" si="71"/>
        <v>0</v>
      </c>
      <c r="W440" s="72"/>
      <c r="X440" s="73">
        <f t="shared" si="72"/>
        <v>0</v>
      </c>
    </row>
    <row r="441" spans="1:24" ht="38.25">
      <c r="A441" s="53">
        <f t="shared" si="73"/>
        <v>380</v>
      </c>
      <c r="B441" s="21" t="s">
        <v>2564</v>
      </c>
      <c r="C441" s="15" t="s">
        <v>1247</v>
      </c>
      <c r="D441" s="22" t="s">
        <v>1671</v>
      </c>
      <c r="E441" s="22"/>
      <c r="F441" s="109" t="s">
        <v>2565</v>
      </c>
      <c r="G441" s="17" t="s">
        <v>2876</v>
      </c>
      <c r="H441" s="99">
        <v>115</v>
      </c>
      <c r="I441" s="83">
        <f t="shared" si="64"/>
        <v>0</v>
      </c>
      <c r="J441" s="84">
        <f t="shared" si="65"/>
        <v>0</v>
      </c>
      <c r="K441" s="72"/>
      <c r="L441" s="73">
        <f t="shared" si="66"/>
        <v>0</v>
      </c>
      <c r="M441" s="72"/>
      <c r="N441" s="73">
        <f t="shared" si="67"/>
        <v>0</v>
      </c>
      <c r="O441" s="72"/>
      <c r="P441" s="73">
        <f t="shared" si="68"/>
        <v>0</v>
      </c>
      <c r="Q441" s="72"/>
      <c r="R441" s="73">
        <f t="shared" si="69"/>
        <v>0</v>
      </c>
      <c r="S441" s="72"/>
      <c r="T441" s="73">
        <f t="shared" si="70"/>
        <v>0</v>
      </c>
      <c r="U441" s="72"/>
      <c r="V441" s="73">
        <f t="shared" si="71"/>
        <v>0</v>
      </c>
      <c r="W441" s="72"/>
      <c r="X441" s="73">
        <f t="shared" si="72"/>
        <v>0</v>
      </c>
    </row>
    <row r="442" spans="1:24" ht="48">
      <c r="A442" s="53">
        <f t="shared" si="73"/>
        <v>381</v>
      </c>
      <c r="B442" s="21" t="s">
        <v>2566</v>
      </c>
      <c r="C442" s="15" t="s">
        <v>1247</v>
      </c>
      <c r="D442" s="22" t="s">
        <v>1672</v>
      </c>
      <c r="E442" s="22"/>
      <c r="F442" s="109" t="s">
        <v>2567</v>
      </c>
      <c r="G442" s="17" t="s">
        <v>2876</v>
      </c>
      <c r="H442" s="99">
        <v>115</v>
      </c>
      <c r="I442" s="83">
        <f t="shared" si="64"/>
        <v>0</v>
      </c>
      <c r="J442" s="84">
        <f t="shared" si="65"/>
        <v>0</v>
      </c>
      <c r="K442" s="72"/>
      <c r="L442" s="73">
        <f t="shared" si="66"/>
        <v>0</v>
      </c>
      <c r="M442" s="72"/>
      <c r="N442" s="73">
        <f t="shared" si="67"/>
        <v>0</v>
      </c>
      <c r="O442" s="72"/>
      <c r="P442" s="73">
        <f t="shared" si="68"/>
        <v>0</v>
      </c>
      <c r="Q442" s="72"/>
      <c r="R442" s="73">
        <f t="shared" si="69"/>
        <v>0</v>
      </c>
      <c r="S442" s="72"/>
      <c r="T442" s="73">
        <f t="shared" si="70"/>
        <v>0</v>
      </c>
      <c r="U442" s="72"/>
      <c r="V442" s="73">
        <f t="shared" si="71"/>
        <v>0</v>
      </c>
      <c r="W442" s="72"/>
      <c r="X442" s="73">
        <f t="shared" si="72"/>
        <v>0</v>
      </c>
    </row>
    <row r="443" spans="1:24">
      <c r="A443" s="53"/>
      <c r="B443" s="21"/>
      <c r="C443" s="15"/>
      <c r="D443" s="38" t="s">
        <v>29</v>
      </c>
      <c r="E443" s="38"/>
      <c r="F443" s="109"/>
      <c r="G443" s="17"/>
      <c r="H443" s="99"/>
      <c r="I443" s="83">
        <f t="shared" si="64"/>
        <v>0</v>
      </c>
      <c r="J443" s="84">
        <f t="shared" si="65"/>
        <v>0</v>
      </c>
      <c r="K443" s="72"/>
      <c r="L443" s="73">
        <f t="shared" si="66"/>
        <v>0</v>
      </c>
      <c r="M443" s="72"/>
      <c r="N443" s="73">
        <f t="shared" si="67"/>
        <v>0</v>
      </c>
      <c r="O443" s="72"/>
      <c r="P443" s="73">
        <f t="shared" si="68"/>
        <v>0</v>
      </c>
      <c r="Q443" s="72"/>
      <c r="R443" s="73">
        <f t="shared" si="69"/>
        <v>0</v>
      </c>
      <c r="S443" s="72"/>
      <c r="T443" s="73">
        <f t="shared" si="70"/>
        <v>0</v>
      </c>
      <c r="U443" s="72"/>
      <c r="V443" s="73">
        <f t="shared" si="71"/>
        <v>0</v>
      </c>
      <c r="W443" s="72"/>
      <c r="X443" s="73">
        <f t="shared" si="72"/>
        <v>0</v>
      </c>
    </row>
    <row r="444" spans="1:24" ht="38.25">
      <c r="A444" s="53">
        <v>382</v>
      </c>
      <c r="B444" s="21" t="s">
        <v>2568</v>
      </c>
      <c r="C444" s="15" t="s">
        <v>1380</v>
      </c>
      <c r="D444" s="22" t="s">
        <v>1659</v>
      </c>
      <c r="E444" s="22"/>
      <c r="F444" s="109" t="s">
        <v>2569</v>
      </c>
      <c r="G444" s="17" t="s">
        <v>2876</v>
      </c>
      <c r="H444" s="99">
        <v>86</v>
      </c>
      <c r="I444" s="83">
        <f t="shared" si="64"/>
        <v>0</v>
      </c>
      <c r="J444" s="84">
        <f t="shared" si="65"/>
        <v>0</v>
      </c>
      <c r="K444" s="72"/>
      <c r="L444" s="73">
        <f t="shared" si="66"/>
        <v>0</v>
      </c>
      <c r="M444" s="72"/>
      <c r="N444" s="73">
        <f t="shared" si="67"/>
        <v>0</v>
      </c>
      <c r="O444" s="72"/>
      <c r="P444" s="73">
        <f t="shared" si="68"/>
        <v>0</v>
      </c>
      <c r="Q444" s="72"/>
      <c r="R444" s="73">
        <f t="shared" si="69"/>
        <v>0</v>
      </c>
      <c r="S444" s="72"/>
      <c r="T444" s="73">
        <f t="shared" si="70"/>
        <v>0</v>
      </c>
      <c r="U444" s="72"/>
      <c r="V444" s="73">
        <f t="shared" si="71"/>
        <v>0</v>
      </c>
      <c r="W444" s="72"/>
      <c r="X444" s="73">
        <f t="shared" si="72"/>
        <v>0</v>
      </c>
    </row>
    <row r="445" spans="1:24" ht="48">
      <c r="A445" s="53"/>
      <c r="B445" s="21"/>
      <c r="C445" s="21"/>
      <c r="D445" s="31" t="s">
        <v>1414</v>
      </c>
      <c r="E445" s="31"/>
      <c r="F445" s="109"/>
      <c r="G445" s="17"/>
      <c r="H445" s="99"/>
      <c r="I445" s="83">
        <f t="shared" si="64"/>
        <v>0</v>
      </c>
      <c r="J445" s="84">
        <f t="shared" si="65"/>
        <v>0</v>
      </c>
      <c r="K445" s="72"/>
      <c r="L445" s="73">
        <f t="shared" si="66"/>
        <v>0</v>
      </c>
      <c r="M445" s="72"/>
      <c r="N445" s="73">
        <f t="shared" si="67"/>
        <v>0</v>
      </c>
      <c r="O445" s="72"/>
      <c r="P445" s="73">
        <f t="shared" si="68"/>
        <v>0</v>
      </c>
      <c r="Q445" s="72"/>
      <c r="R445" s="73">
        <f t="shared" si="69"/>
        <v>0</v>
      </c>
      <c r="S445" s="72"/>
      <c r="T445" s="73">
        <f t="shared" si="70"/>
        <v>0</v>
      </c>
      <c r="U445" s="72"/>
      <c r="V445" s="73">
        <f t="shared" si="71"/>
        <v>0</v>
      </c>
      <c r="W445" s="72"/>
      <c r="X445" s="73">
        <f t="shared" si="72"/>
        <v>0</v>
      </c>
    </row>
    <row r="446" spans="1:24" ht="38.25">
      <c r="A446" s="53">
        <v>383</v>
      </c>
      <c r="B446" s="21" t="s">
        <v>2570</v>
      </c>
      <c r="C446" s="21" t="s">
        <v>1687</v>
      </c>
      <c r="D446" s="22" t="s">
        <v>1688</v>
      </c>
      <c r="E446" s="22"/>
      <c r="F446" s="109" t="s">
        <v>2571</v>
      </c>
      <c r="G446" s="17" t="s">
        <v>2876</v>
      </c>
      <c r="H446" s="99">
        <v>224</v>
      </c>
      <c r="I446" s="83">
        <f t="shared" si="64"/>
        <v>0</v>
      </c>
      <c r="J446" s="84">
        <f t="shared" si="65"/>
        <v>0</v>
      </c>
      <c r="K446" s="72"/>
      <c r="L446" s="73">
        <f t="shared" si="66"/>
        <v>0</v>
      </c>
      <c r="M446" s="72"/>
      <c r="N446" s="73">
        <f t="shared" si="67"/>
        <v>0</v>
      </c>
      <c r="O446" s="72"/>
      <c r="P446" s="73">
        <f t="shared" si="68"/>
        <v>0</v>
      </c>
      <c r="Q446" s="72"/>
      <c r="R446" s="73">
        <f t="shared" si="69"/>
        <v>0</v>
      </c>
      <c r="S446" s="72"/>
      <c r="T446" s="73">
        <f t="shared" si="70"/>
        <v>0</v>
      </c>
      <c r="U446" s="72"/>
      <c r="V446" s="73">
        <f t="shared" si="71"/>
        <v>0</v>
      </c>
      <c r="W446" s="72"/>
      <c r="X446" s="73">
        <f t="shared" si="72"/>
        <v>0</v>
      </c>
    </row>
    <row r="447" spans="1:24" ht="30">
      <c r="A447" s="53"/>
      <c r="B447" s="126"/>
      <c r="C447" s="16"/>
      <c r="D447" s="106" t="s">
        <v>251</v>
      </c>
      <c r="E447" s="106"/>
      <c r="F447" s="109"/>
      <c r="G447" s="17"/>
      <c r="H447" s="99"/>
      <c r="I447" s="83">
        <f t="shared" si="64"/>
        <v>0</v>
      </c>
      <c r="J447" s="84">
        <f t="shared" si="65"/>
        <v>0</v>
      </c>
      <c r="K447" s="72"/>
      <c r="L447" s="73">
        <f t="shared" si="66"/>
        <v>0</v>
      </c>
      <c r="M447" s="72"/>
      <c r="N447" s="73">
        <f t="shared" si="67"/>
        <v>0</v>
      </c>
      <c r="O447" s="72"/>
      <c r="P447" s="73">
        <f t="shared" si="68"/>
        <v>0</v>
      </c>
      <c r="Q447" s="72"/>
      <c r="R447" s="73">
        <f t="shared" si="69"/>
        <v>0</v>
      </c>
      <c r="S447" s="72"/>
      <c r="T447" s="73">
        <f t="shared" si="70"/>
        <v>0</v>
      </c>
      <c r="U447" s="72"/>
      <c r="V447" s="73">
        <f t="shared" si="71"/>
        <v>0</v>
      </c>
      <c r="W447" s="72"/>
      <c r="X447" s="73">
        <f t="shared" si="72"/>
        <v>0</v>
      </c>
    </row>
    <row r="448" spans="1:24" ht="38.25">
      <c r="A448" s="53">
        <v>384</v>
      </c>
      <c r="B448" s="21" t="s">
        <v>2572</v>
      </c>
      <c r="C448" s="21" t="s">
        <v>811</v>
      </c>
      <c r="D448" s="22" t="s">
        <v>2573</v>
      </c>
      <c r="E448" s="22"/>
      <c r="F448" s="109" t="s">
        <v>2574</v>
      </c>
      <c r="G448" s="17" t="s">
        <v>2876</v>
      </c>
      <c r="H448" s="99">
        <v>115</v>
      </c>
      <c r="I448" s="83">
        <f t="shared" si="64"/>
        <v>0</v>
      </c>
      <c r="J448" s="84">
        <f t="shared" si="65"/>
        <v>0</v>
      </c>
      <c r="K448" s="72"/>
      <c r="L448" s="73">
        <f t="shared" si="66"/>
        <v>0</v>
      </c>
      <c r="M448" s="72"/>
      <c r="N448" s="73">
        <f t="shared" si="67"/>
        <v>0</v>
      </c>
      <c r="O448" s="72"/>
      <c r="P448" s="73">
        <f t="shared" si="68"/>
        <v>0</v>
      </c>
      <c r="Q448" s="72"/>
      <c r="R448" s="73">
        <f t="shared" si="69"/>
        <v>0</v>
      </c>
      <c r="S448" s="72"/>
      <c r="T448" s="73">
        <f t="shared" si="70"/>
        <v>0</v>
      </c>
      <c r="U448" s="72"/>
      <c r="V448" s="73">
        <f t="shared" si="71"/>
        <v>0</v>
      </c>
      <c r="W448" s="72"/>
      <c r="X448" s="73">
        <f t="shared" si="72"/>
        <v>0</v>
      </c>
    </row>
    <row r="449" spans="1:24" ht="48">
      <c r="A449" s="53">
        <f t="shared" si="73"/>
        <v>385</v>
      </c>
      <c r="B449" s="21" t="s">
        <v>2575</v>
      </c>
      <c r="C449" s="21" t="s">
        <v>662</v>
      </c>
      <c r="D449" s="22" t="s">
        <v>108</v>
      </c>
      <c r="E449" s="22"/>
      <c r="F449" s="109" t="s">
        <v>2576</v>
      </c>
      <c r="G449" s="17" t="s">
        <v>2876</v>
      </c>
      <c r="H449" s="99">
        <v>115</v>
      </c>
      <c r="I449" s="83">
        <f t="shared" si="64"/>
        <v>0</v>
      </c>
      <c r="J449" s="84">
        <f t="shared" si="65"/>
        <v>0</v>
      </c>
      <c r="K449" s="72"/>
      <c r="L449" s="73">
        <f t="shared" si="66"/>
        <v>0</v>
      </c>
      <c r="M449" s="72"/>
      <c r="N449" s="73">
        <f t="shared" si="67"/>
        <v>0</v>
      </c>
      <c r="O449" s="72"/>
      <c r="P449" s="73">
        <f t="shared" si="68"/>
        <v>0</v>
      </c>
      <c r="Q449" s="72"/>
      <c r="R449" s="73">
        <f t="shared" si="69"/>
        <v>0</v>
      </c>
      <c r="S449" s="72"/>
      <c r="T449" s="73">
        <f t="shared" si="70"/>
        <v>0</v>
      </c>
      <c r="U449" s="72"/>
      <c r="V449" s="73">
        <f t="shared" si="71"/>
        <v>0</v>
      </c>
      <c r="W449" s="72"/>
      <c r="X449" s="73">
        <f t="shared" si="72"/>
        <v>0</v>
      </c>
    </row>
    <row r="450" spans="1:24" ht="38.25">
      <c r="A450" s="53">
        <f t="shared" si="73"/>
        <v>386</v>
      </c>
      <c r="B450" s="21" t="s">
        <v>2577</v>
      </c>
      <c r="C450" s="21" t="s">
        <v>966</v>
      </c>
      <c r="D450" s="22" t="s">
        <v>1123</v>
      </c>
      <c r="E450" s="22"/>
      <c r="F450" s="109" t="s">
        <v>2578</v>
      </c>
      <c r="G450" s="17" t="s">
        <v>2876</v>
      </c>
      <c r="H450" s="99">
        <v>115</v>
      </c>
      <c r="I450" s="83">
        <f t="shared" si="64"/>
        <v>0</v>
      </c>
      <c r="J450" s="84">
        <f t="shared" si="65"/>
        <v>0</v>
      </c>
      <c r="K450" s="72"/>
      <c r="L450" s="73">
        <f t="shared" si="66"/>
        <v>0</v>
      </c>
      <c r="M450" s="72"/>
      <c r="N450" s="73">
        <f t="shared" si="67"/>
        <v>0</v>
      </c>
      <c r="O450" s="72"/>
      <c r="P450" s="73">
        <f t="shared" si="68"/>
        <v>0</v>
      </c>
      <c r="Q450" s="72"/>
      <c r="R450" s="73">
        <f t="shared" si="69"/>
        <v>0</v>
      </c>
      <c r="S450" s="72"/>
      <c r="T450" s="73">
        <f t="shared" si="70"/>
        <v>0</v>
      </c>
      <c r="U450" s="72"/>
      <c r="V450" s="73">
        <f t="shared" si="71"/>
        <v>0</v>
      </c>
      <c r="W450" s="72"/>
      <c r="X450" s="73">
        <f t="shared" si="72"/>
        <v>0</v>
      </c>
    </row>
    <row r="451" spans="1:24" ht="38.25">
      <c r="A451" s="53">
        <f t="shared" si="73"/>
        <v>387</v>
      </c>
      <c r="B451" s="21" t="s">
        <v>2579</v>
      </c>
      <c r="C451" s="21" t="s">
        <v>966</v>
      </c>
      <c r="D451" s="22" t="s">
        <v>467</v>
      </c>
      <c r="E451" s="22"/>
      <c r="F451" s="109" t="s">
        <v>2580</v>
      </c>
      <c r="G451" s="17" t="s">
        <v>2876</v>
      </c>
      <c r="H451" s="99">
        <v>115</v>
      </c>
      <c r="I451" s="83">
        <f t="shared" si="64"/>
        <v>0</v>
      </c>
      <c r="J451" s="84">
        <f t="shared" si="65"/>
        <v>0</v>
      </c>
      <c r="K451" s="72"/>
      <c r="L451" s="73">
        <f t="shared" si="66"/>
        <v>0</v>
      </c>
      <c r="M451" s="72"/>
      <c r="N451" s="73">
        <f t="shared" si="67"/>
        <v>0</v>
      </c>
      <c r="O451" s="72"/>
      <c r="P451" s="73">
        <f t="shared" si="68"/>
        <v>0</v>
      </c>
      <c r="Q451" s="72"/>
      <c r="R451" s="73">
        <f t="shared" si="69"/>
        <v>0</v>
      </c>
      <c r="S451" s="72"/>
      <c r="T451" s="73">
        <f t="shared" si="70"/>
        <v>0</v>
      </c>
      <c r="U451" s="72"/>
      <c r="V451" s="73">
        <f t="shared" si="71"/>
        <v>0</v>
      </c>
      <c r="W451" s="72"/>
      <c r="X451" s="73">
        <f t="shared" si="72"/>
        <v>0</v>
      </c>
    </row>
    <row r="452" spans="1:24" ht="30">
      <c r="A452" s="53"/>
      <c r="B452" s="111"/>
      <c r="C452" s="40"/>
      <c r="D452" s="106" t="s">
        <v>910</v>
      </c>
      <c r="E452" s="106"/>
      <c r="F452" s="113"/>
      <c r="G452" s="17"/>
      <c r="H452" s="99"/>
      <c r="I452" s="83">
        <f t="shared" si="64"/>
        <v>0</v>
      </c>
      <c r="J452" s="84">
        <f t="shared" si="65"/>
        <v>0</v>
      </c>
      <c r="K452" s="72"/>
      <c r="L452" s="73">
        <f t="shared" si="66"/>
        <v>0</v>
      </c>
      <c r="M452" s="72"/>
      <c r="N452" s="73">
        <f t="shared" si="67"/>
        <v>0</v>
      </c>
      <c r="O452" s="72"/>
      <c r="P452" s="73">
        <f t="shared" si="68"/>
        <v>0</v>
      </c>
      <c r="Q452" s="72"/>
      <c r="R452" s="73">
        <f t="shared" si="69"/>
        <v>0</v>
      </c>
      <c r="S452" s="72"/>
      <c r="T452" s="73">
        <f t="shared" si="70"/>
        <v>0</v>
      </c>
      <c r="U452" s="72"/>
      <c r="V452" s="73">
        <f t="shared" si="71"/>
        <v>0</v>
      </c>
      <c r="W452" s="72"/>
      <c r="X452" s="73">
        <f t="shared" si="72"/>
        <v>0</v>
      </c>
    </row>
    <row r="453" spans="1:24" ht="38.25">
      <c r="A453" s="53">
        <v>388</v>
      </c>
      <c r="B453" s="21" t="s">
        <v>2581</v>
      </c>
      <c r="C453" s="15" t="s">
        <v>1089</v>
      </c>
      <c r="D453" s="16" t="s">
        <v>1154</v>
      </c>
      <c r="E453" s="16"/>
      <c r="F453" s="109" t="s">
        <v>2737</v>
      </c>
      <c r="G453" s="17" t="s">
        <v>2876</v>
      </c>
      <c r="H453" s="99">
        <v>242</v>
      </c>
      <c r="I453" s="83">
        <f t="shared" si="64"/>
        <v>0</v>
      </c>
      <c r="J453" s="84">
        <f t="shared" si="65"/>
        <v>0</v>
      </c>
      <c r="K453" s="72"/>
      <c r="L453" s="73">
        <f t="shared" si="66"/>
        <v>0</v>
      </c>
      <c r="M453" s="72"/>
      <c r="N453" s="73">
        <f t="shared" si="67"/>
        <v>0</v>
      </c>
      <c r="O453" s="72"/>
      <c r="P453" s="73">
        <f t="shared" si="68"/>
        <v>0</v>
      </c>
      <c r="Q453" s="72"/>
      <c r="R453" s="73">
        <f t="shared" si="69"/>
        <v>0</v>
      </c>
      <c r="S453" s="72"/>
      <c r="T453" s="73">
        <f t="shared" si="70"/>
        <v>0</v>
      </c>
      <c r="U453" s="72"/>
      <c r="V453" s="73">
        <f t="shared" si="71"/>
        <v>0</v>
      </c>
      <c r="W453" s="72"/>
      <c r="X453" s="73">
        <f t="shared" si="72"/>
        <v>0</v>
      </c>
    </row>
    <row r="454" spans="1:24" ht="38.25">
      <c r="A454" s="53">
        <f t="shared" si="73"/>
        <v>389</v>
      </c>
      <c r="B454" s="21" t="s">
        <v>2582</v>
      </c>
      <c r="C454" s="15" t="s">
        <v>1089</v>
      </c>
      <c r="D454" s="16" t="s">
        <v>881</v>
      </c>
      <c r="E454" s="16"/>
      <c r="F454" s="109" t="s">
        <v>2738</v>
      </c>
      <c r="G454" s="17" t="s">
        <v>2876</v>
      </c>
      <c r="H454" s="99">
        <v>242</v>
      </c>
      <c r="I454" s="83">
        <f t="shared" si="64"/>
        <v>0</v>
      </c>
      <c r="J454" s="84">
        <f t="shared" si="65"/>
        <v>0</v>
      </c>
      <c r="K454" s="72"/>
      <c r="L454" s="73">
        <f t="shared" si="66"/>
        <v>0</v>
      </c>
      <c r="M454" s="72"/>
      <c r="N454" s="73">
        <f t="shared" si="67"/>
        <v>0</v>
      </c>
      <c r="O454" s="72"/>
      <c r="P454" s="73">
        <f t="shared" si="68"/>
        <v>0</v>
      </c>
      <c r="Q454" s="72"/>
      <c r="R454" s="73">
        <f t="shared" si="69"/>
        <v>0</v>
      </c>
      <c r="S454" s="72"/>
      <c r="T454" s="73">
        <f t="shared" si="70"/>
        <v>0</v>
      </c>
      <c r="U454" s="72"/>
      <c r="V454" s="73">
        <f t="shared" si="71"/>
        <v>0</v>
      </c>
      <c r="W454" s="72"/>
      <c r="X454" s="73">
        <f t="shared" si="72"/>
        <v>0</v>
      </c>
    </row>
    <row r="455" spans="1:24" ht="38.25">
      <c r="A455" s="53">
        <f t="shared" si="73"/>
        <v>390</v>
      </c>
      <c r="B455" s="21" t="s">
        <v>2583</v>
      </c>
      <c r="C455" s="15" t="s">
        <v>1089</v>
      </c>
      <c r="D455" s="16" t="s">
        <v>192</v>
      </c>
      <c r="E455" s="16"/>
      <c r="F455" s="109" t="s">
        <v>2739</v>
      </c>
      <c r="G455" s="17" t="s">
        <v>2876</v>
      </c>
      <c r="H455" s="99">
        <v>242</v>
      </c>
      <c r="I455" s="83">
        <f t="shared" si="64"/>
        <v>0</v>
      </c>
      <c r="J455" s="84">
        <f t="shared" si="65"/>
        <v>0</v>
      </c>
      <c r="K455" s="72"/>
      <c r="L455" s="73">
        <f t="shared" si="66"/>
        <v>0</v>
      </c>
      <c r="M455" s="72"/>
      <c r="N455" s="73">
        <f t="shared" si="67"/>
        <v>0</v>
      </c>
      <c r="O455" s="72"/>
      <c r="P455" s="73">
        <f t="shared" si="68"/>
        <v>0</v>
      </c>
      <c r="Q455" s="72"/>
      <c r="R455" s="73">
        <f t="shared" si="69"/>
        <v>0</v>
      </c>
      <c r="S455" s="72"/>
      <c r="T455" s="73">
        <f t="shared" si="70"/>
        <v>0</v>
      </c>
      <c r="U455" s="72"/>
      <c r="V455" s="73">
        <f t="shared" si="71"/>
        <v>0</v>
      </c>
      <c r="W455" s="72"/>
      <c r="X455" s="73">
        <f t="shared" si="72"/>
        <v>0</v>
      </c>
    </row>
    <row r="456" spans="1:24" ht="38.25">
      <c r="A456" s="53">
        <f t="shared" si="73"/>
        <v>391</v>
      </c>
      <c r="B456" s="21" t="s">
        <v>2584</v>
      </c>
      <c r="C456" s="15" t="s">
        <v>1089</v>
      </c>
      <c r="D456" s="16" t="s">
        <v>1540</v>
      </c>
      <c r="E456" s="16"/>
      <c r="F456" s="109" t="s">
        <v>2740</v>
      </c>
      <c r="G456" s="17" t="s">
        <v>2876</v>
      </c>
      <c r="H456" s="99">
        <v>242</v>
      </c>
      <c r="I456" s="83">
        <f t="shared" ref="I456:I492" si="74">K456+M456+O456+Q456+S456+U456+W456</f>
        <v>0</v>
      </c>
      <c r="J456" s="84">
        <f t="shared" ref="J456:J492" si="75">H456*I456</f>
        <v>0</v>
      </c>
      <c r="K456" s="72"/>
      <c r="L456" s="73">
        <f t="shared" ref="L456:L492" si="76">K456*H456</f>
        <v>0</v>
      </c>
      <c r="M456" s="72"/>
      <c r="N456" s="73">
        <f t="shared" ref="N456:N492" si="77">H456*M456</f>
        <v>0</v>
      </c>
      <c r="O456" s="72"/>
      <c r="P456" s="73">
        <f t="shared" ref="P456:P492" si="78">H456*O456</f>
        <v>0</v>
      </c>
      <c r="Q456" s="72"/>
      <c r="R456" s="73">
        <f t="shared" ref="R456:R492" si="79">H456*Q456</f>
        <v>0</v>
      </c>
      <c r="S456" s="72"/>
      <c r="T456" s="73">
        <f t="shared" ref="T456:T492" si="80">H456*S456</f>
        <v>0</v>
      </c>
      <c r="U456" s="72"/>
      <c r="V456" s="73">
        <f t="shared" ref="V456:V492" si="81">H456*U456</f>
        <v>0</v>
      </c>
      <c r="W456" s="72"/>
      <c r="X456" s="73">
        <f t="shared" ref="X456:X492" si="82">H456*W456</f>
        <v>0</v>
      </c>
    </row>
    <row r="457" spans="1:24">
      <c r="A457" s="53"/>
      <c r="B457" s="117"/>
      <c r="C457" s="40"/>
      <c r="D457" s="31" t="s">
        <v>2585</v>
      </c>
      <c r="E457" s="31"/>
      <c r="F457" s="113"/>
      <c r="G457" s="17"/>
      <c r="H457" s="99"/>
      <c r="I457" s="83">
        <f t="shared" si="74"/>
        <v>0</v>
      </c>
      <c r="J457" s="84">
        <f t="shared" si="75"/>
        <v>0</v>
      </c>
      <c r="K457" s="72"/>
      <c r="L457" s="73">
        <f t="shared" si="76"/>
        <v>0</v>
      </c>
      <c r="M457" s="72"/>
      <c r="N457" s="73">
        <f t="shared" si="77"/>
        <v>0</v>
      </c>
      <c r="O457" s="72"/>
      <c r="P457" s="73">
        <f t="shared" si="78"/>
        <v>0</v>
      </c>
      <c r="Q457" s="72"/>
      <c r="R457" s="73">
        <f t="shared" si="79"/>
        <v>0</v>
      </c>
      <c r="S457" s="72"/>
      <c r="T457" s="73">
        <f t="shared" si="80"/>
        <v>0</v>
      </c>
      <c r="U457" s="72"/>
      <c r="V457" s="73">
        <f t="shared" si="81"/>
        <v>0</v>
      </c>
      <c r="W457" s="72"/>
      <c r="X457" s="73">
        <f t="shared" si="82"/>
        <v>0</v>
      </c>
    </row>
    <row r="458" spans="1:24" ht="38.25">
      <c r="A458" s="53">
        <v>392</v>
      </c>
      <c r="B458" s="127" t="s">
        <v>2586</v>
      </c>
      <c r="C458" s="27" t="s">
        <v>785</v>
      </c>
      <c r="D458" s="22" t="s">
        <v>786</v>
      </c>
      <c r="E458" s="22"/>
      <c r="F458" s="109" t="s">
        <v>2587</v>
      </c>
      <c r="G458" s="17" t="s">
        <v>2876</v>
      </c>
      <c r="H458" s="99">
        <v>178</v>
      </c>
      <c r="I458" s="83">
        <f t="shared" si="74"/>
        <v>0</v>
      </c>
      <c r="J458" s="84">
        <f t="shared" si="75"/>
        <v>0</v>
      </c>
      <c r="K458" s="72"/>
      <c r="L458" s="73">
        <f t="shared" si="76"/>
        <v>0</v>
      </c>
      <c r="M458" s="72"/>
      <c r="N458" s="73">
        <f t="shared" si="77"/>
        <v>0</v>
      </c>
      <c r="O458" s="72"/>
      <c r="P458" s="73">
        <f t="shared" si="78"/>
        <v>0</v>
      </c>
      <c r="Q458" s="72"/>
      <c r="R458" s="73">
        <f t="shared" si="79"/>
        <v>0</v>
      </c>
      <c r="S458" s="72"/>
      <c r="T458" s="73">
        <f t="shared" si="80"/>
        <v>0</v>
      </c>
      <c r="U458" s="72"/>
      <c r="V458" s="73">
        <f t="shared" si="81"/>
        <v>0</v>
      </c>
      <c r="W458" s="72"/>
      <c r="X458" s="73">
        <f t="shared" si="82"/>
        <v>0</v>
      </c>
    </row>
    <row r="459" spans="1:24">
      <c r="A459" s="53"/>
      <c r="B459" s="127"/>
      <c r="C459" s="27"/>
      <c r="D459" s="31" t="s">
        <v>2588</v>
      </c>
      <c r="E459" s="31"/>
      <c r="F459" s="109"/>
      <c r="G459" s="17"/>
      <c r="H459" s="99"/>
      <c r="I459" s="83">
        <f t="shared" si="74"/>
        <v>0</v>
      </c>
      <c r="J459" s="84">
        <f t="shared" si="75"/>
        <v>0</v>
      </c>
      <c r="K459" s="72"/>
      <c r="L459" s="73">
        <f t="shared" si="76"/>
        <v>0</v>
      </c>
      <c r="M459" s="72"/>
      <c r="N459" s="73">
        <f t="shared" si="77"/>
        <v>0</v>
      </c>
      <c r="O459" s="72"/>
      <c r="P459" s="73">
        <f t="shared" si="78"/>
        <v>0</v>
      </c>
      <c r="Q459" s="72"/>
      <c r="R459" s="73">
        <f t="shared" si="79"/>
        <v>0</v>
      </c>
      <c r="S459" s="72"/>
      <c r="T459" s="73">
        <f t="shared" si="80"/>
        <v>0</v>
      </c>
      <c r="U459" s="72"/>
      <c r="V459" s="73">
        <f t="shared" si="81"/>
        <v>0</v>
      </c>
      <c r="W459" s="72"/>
      <c r="X459" s="73">
        <f t="shared" si="82"/>
        <v>0</v>
      </c>
    </row>
    <row r="460" spans="1:24" ht="38.25">
      <c r="A460" s="53">
        <v>393</v>
      </c>
      <c r="B460" s="127" t="s">
        <v>2589</v>
      </c>
      <c r="C460" s="27" t="s">
        <v>1526</v>
      </c>
      <c r="D460" s="19" t="s">
        <v>1527</v>
      </c>
      <c r="E460" s="19"/>
      <c r="F460" s="109" t="s">
        <v>2590</v>
      </c>
      <c r="G460" s="17" t="s">
        <v>2876</v>
      </c>
      <c r="H460" s="99">
        <v>127</v>
      </c>
      <c r="I460" s="83">
        <f t="shared" si="74"/>
        <v>0</v>
      </c>
      <c r="J460" s="84">
        <f t="shared" si="75"/>
        <v>0</v>
      </c>
      <c r="K460" s="72"/>
      <c r="L460" s="73">
        <f t="shared" si="76"/>
        <v>0</v>
      </c>
      <c r="M460" s="72"/>
      <c r="N460" s="73">
        <f t="shared" si="77"/>
        <v>0</v>
      </c>
      <c r="O460" s="72"/>
      <c r="P460" s="73">
        <f t="shared" si="78"/>
        <v>0</v>
      </c>
      <c r="Q460" s="72"/>
      <c r="R460" s="73">
        <f t="shared" si="79"/>
        <v>0</v>
      </c>
      <c r="S460" s="72"/>
      <c r="T460" s="73">
        <f t="shared" si="80"/>
        <v>0</v>
      </c>
      <c r="U460" s="72"/>
      <c r="V460" s="73">
        <f t="shared" si="81"/>
        <v>0</v>
      </c>
      <c r="W460" s="72"/>
      <c r="X460" s="73">
        <f t="shared" si="82"/>
        <v>0</v>
      </c>
    </row>
    <row r="461" spans="1:24" ht="38.25">
      <c r="A461" s="53">
        <f t="shared" si="73"/>
        <v>394</v>
      </c>
      <c r="B461" s="127" t="s">
        <v>2591</v>
      </c>
      <c r="C461" s="27" t="s">
        <v>1526</v>
      </c>
      <c r="D461" s="19" t="s">
        <v>1530</v>
      </c>
      <c r="E461" s="19"/>
      <c r="F461" s="109" t="s">
        <v>2592</v>
      </c>
      <c r="G461" s="17" t="s">
        <v>2876</v>
      </c>
      <c r="H461" s="99">
        <v>127</v>
      </c>
      <c r="I461" s="83">
        <f t="shared" si="74"/>
        <v>0</v>
      </c>
      <c r="J461" s="84">
        <f t="shared" si="75"/>
        <v>0</v>
      </c>
      <c r="K461" s="72"/>
      <c r="L461" s="73">
        <f t="shared" si="76"/>
        <v>0</v>
      </c>
      <c r="M461" s="72"/>
      <c r="N461" s="73">
        <f t="shared" si="77"/>
        <v>0</v>
      </c>
      <c r="O461" s="72"/>
      <c r="P461" s="73">
        <f t="shared" si="78"/>
        <v>0</v>
      </c>
      <c r="Q461" s="72"/>
      <c r="R461" s="73">
        <f t="shared" si="79"/>
        <v>0</v>
      </c>
      <c r="S461" s="72"/>
      <c r="T461" s="73">
        <f t="shared" si="80"/>
        <v>0</v>
      </c>
      <c r="U461" s="72"/>
      <c r="V461" s="73">
        <f t="shared" si="81"/>
        <v>0</v>
      </c>
      <c r="W461" s="72"/>
      <c r="X461" s="73">
        <f t="shared" si="82"/>
        <v>0</v>
      </c>
    </row>
    <row r="462" spans="1:24" ht="38.25">
      <c r="A462" s="53">
        <f t="shared" si="73"/>
        <v>395</v>
      </c>
      <c r="B462" s="127" t="s">
        <v>2593</v>
      </c>
      <c r="C462" s="27" t="s">
        <v>1526</v>
      </c>
      <c r="D462" s="19" t="s">
        <v>1532</v>
      </c>
      <c r="E462" s="19"/>
      <c r="F462" s="109" t="s">
        <v>2594</v>
      </c>
      <c r="G462" s="17" t="s">
        <v>2876</v>
      </c>
      <c r="H462" s="99">
        <v>127</v>
      </c>
      <c r="I462" s="83">
        <f t="shared" si="74"/>
        <v>0</v>
      </c>
      <c r="J462" s="84">
        <f t="shared" si="75"/>
        <v>0</v>
      </c>
      <c r="K462" s="72"/>
      <c r="L462" s="73">
        <f t="shared" si="76"/>
        <v>0</v>
      </c>
      <c r="M462" s="72"/>
      <c r="N462" s="73">
        <f t="shared" si="77"/>
        <v>0</v>
      </c>
      <c r="O462" s="72"/>
      <c r="P462" s="73">
        <f t="shared" si="78"/>
        <v>0</v>
      </c>
      <c r="Q462" s="72"/>
      <c r="R462" s="73">
        <f t="shared" si="79"/>
        <v>0</v>
      </c>
      <c r="S462" s="72"/>
      <c r="T462" s="73">
        <f t="shared" si="80"/>
        <v>0</v>
      </c>
      <c r="U462" s="72"/>
      <c r="V462" s="73">
        <f t="shared" si="81"/>
        <v>0</v>
      </c>
      <c r="W462" s="72"/>
      <c r="X462" s="73">
        <f t="shared" si="82"/>
        <v>0</v>
      </c>
    </row>
    <row r="463" spans="1:24" ht="38.25">
      <c r="A463" s="53">
        <f t="shared" si="73"/>
        <v>396</v>
      </c>
      <c r="B463" s="127" t="s">
        <v>2595</v>
      </c>
      <c r="C463" s="27" t="s">
        <v>1526</v>
      </c>
      <c r="D463" s="19" t="s">
        <v>1534</v>
      </c>
      <c r="E463" s="19"/>
      <c r="F463" s="109" t="s">
        <v>2596</v>
      </c>
      <c r="G463" s="17" t="s">
        <v>2876</v>
      </c>
      <c r="H463" s="99">
        <v>127</v>
      </c>
      <c r="I463" s="83">
        <f t="shared" si="74"/>
        <v>0</v>
      </c>
      <c r="J463" s="84">
        <f t="shared" si="75"/>
        <v>0</v>
      </c>
      <c r="K463" s="72"/>
      <c r="L463" s="73">
        <f t="shared" si="76"/>
        <v>0</v>
      </c>
      <c r="M463" s="72"/>
      <c r="N463" s="73">
        <f t="shared" si="77"/>
        <v>0</v>
      </c>
      <c r="O463" s="72"/>
      <c r="P463" s="73">
        <f t="shared" si="78"/>
        <v>0</v>
      </c>
      <c r="Q463" s="72"/>
      <c r="R463" s="73">
        <f t="shared" si="79"/>
        <v>0</v>
      </c>
      <c r="S463" s="72"/>
      <c r="T463" s="73">
        <f t="shared" si="80"/>
        <v>0</v>
      </c>
      <c r="U463" s="72"/>
      <c r="V463" s="73">
        <f t="shared" si="81"/>
        <v>0</v>
      </c>
      <c r="W463" s="72"/>
      <c r="X463" s="73">
        <f t="shared" si="82"/>
        <v>0</v>
      </c>
    </row>
    <row r="464" spans="1:24" ht="38.25">
      <c r="A464" s="53">
        <f t="shared" si="73"/>
        <v>397</v>
      </c>
      <c r="B464" s="127" t="s">
        <v>2597</v>
      </c>
      <c r="C464" s="27" t="s">
        <v>1526</v>
      </c>
      <c r="D464" s="19" t="s">
        <v>1536</v>
      </c>
      <c r="E464" s="19"/>
      <c r="F464" s="109" t="s">
        <v>2598</v>
      </c>
      <c r="G464" s="17" t="s">
        <v>2876</v>
      </c>
      <c r="H464" s="99">
        <v>127</v>
      </c>
      <c r="I464" s="83">
        <f t="shared" si="74"/>
        <v>0</v>
      </c>
      <c r="J464" s="84">
        <f t="shared" si="75"/>
        <v>0</v>
      </c>
      <c r="K464" s="72"/>
      <c r="L464" s="73">
        <f t="shared" si="76"/>
        <v>0</v>
      </c>
      <c r="M464" s="72"/>
      <c r="N464" s="73">
        <f t="shared" si="77"/>
        <v>0</v>
      </c>
      <c r="O464" s="72"/>
      <c r="P464" s="73">
        <f t="shared" si="78"/>
        <v>0</v>
      </c>
      <c r="Q464" s="72"/>
      <c r="R464" s="73">
        <f t="shared" si="79"/>
        <v>0</v>
      </c>
      <c r="S464" s="72"/>
      <c r="T464" s="73">
        <f t="shared" si="80"/>
        <v>0</v>
      </c>
      <c r="U464" s="72"/>
      <c r="V464" s="73">
        <f t="shared" si="81"/>
        <v>0</v>
      </c>
      <c r="W464" s="72"/>
      <c r="X464" s="73">
        <f t="shared" si="82"/>
        <v>0</v>
      </c>
    </row>
    <row r="465" spans="1:24" ht="38.25">
      <c r="A465" s="53">
        <f t="shared" si="73"/>
        <v>398</v>
      </c>
      <c r="B465" s="127" t="s">
        <v>2599</v>
      </c>
      <c r="C465" s="27" t="s">
        <v>1526</v>
      </c>
      <c r="D465" s="19" t="s">
        <v>1538</v>
      </c>
      <c r="E465" s="19"/>
      <c r="F465" s="109" t="s">
        <v>2600</v>
      </c>
      <c r="G465" s="17" t="s">
        <v>2876</v>
      </c>
      <c r="H465" s="99">
        <v>127</v>
      </c>
      <c r="I465" s="83">
        <f t="shared" si="74"/>
        <v>0</v>
      </c>
      <c r="J465" s="84">
        <f t="shared" si="75"/>
        <v>0</v>
      </c>
      <c r="K465" s="72"/>
      <c r="L465" s="73">
        <f t="shared" si="76"/>
        <v>0</v>
      </c>
      <c r="M465" s="72"/>
      <c r="N465" s="73">
        <f t="shared" si="77"/>
        <v>0</v>
      </c>
      <c r="O465" s="72"/>
      <c r="P465" s="73">
        <f t="shared" si="78"/>
        <v>0</v>
      </c>
      <c r="Q465" s="72"/>
      <c r="R465" s="73">
        <f t="shared" si="79"/>
        <v>0</v>
      </c>
      <c r="S465" s="72"/>
      <c r="T465" s="73">
        <f t="shared" si="80"/>
        <v>0</v>
      </c>
      <c r="U465" s="72"/>
      <c r="V465" s="73">
        <f t="shared" si="81"/>
        <v>0</v>
      </c>
      <c r="W465" s="72"/>
      <c r="X465" s="73">
        <f t="shared" si="82"/>
        <v>0</v>
      </c>
    </row>
    <row r="466" spans="1:24">
      <c r="A466" s="53"/>
      <c r="B466" s="127"/>
      <c r="C466" s="15"/>
      <c r="D466" s="31" t="s">
        <v>359</v>
      </c>
      <c r="E466" s="31"/>
      <c r="F466" s="109"/>
      <c r="G466" s="17"/>
      <c r="H466" s="99"/>
      <c r="I466" s="83">
        <f t="shared" si="74"/>
        <v>0</v>
      </c>
      <c r="J466" s="84">
        <f t="shared" si="75"/>
        <v>0</v>
      </c>
      <c r="K466" s="72"/>
      <c r="L466" s="73">
        <f t="shared" si="76"/>
        <v>0</v>
      </c>
      <c r="M466" s="72"/>
      <c r="N466" s="73">
        <f t="shared" si="77"/>
        <v>0</v>
      </c>
      <c r="O466" s="72"/>
      <c r="P466" s="73">
        <f t="shared" si="78"/>
        <v>0</v>
      </c>
      <c r="Q466" s="72"/>
      <c r="R466" s="73">
        <f t="shared" si="79"/>
        <v>0</v>
      </c>
      <c r="S466" s="72"/>
      <c r="T466" s="73">
        <f t="shared" si="80"/>
        <v>0</v>
      </c>
      <c r="U466" s="72"/>
      <c r="V466" s="73">
        <f t="shared" si="81"/>
        <v>0</v>
      </c>
      <c r="W466" s="72"/>
      <c r="X466" s="73">
        <f t="shared" si="82"/>
        <v>0</v>
      </c>
    </row>
    <row r="467" spans="1:24" ht="38.25">
      <c r="A467" s="53">
        <v>399</v>
      </c>
      <c r="B467" s="127" t="s">
        <v>2601</v>
      </c>
      <c r="C467" s="15" t="s">
        <v>1093</v>
      </c>
      <c r="D467" s="19" t="s">
        <v>360</v>
      </c>
      <c r="E467" s="19"/>
      <c r="F467" s="109" t="s">
        <v>2602</v>
      </c>
      <c r="G467" s="17" t="s">
        <v>2876</v>
      </c>
      <c r="H467" s="99">
        <v>127</v>
      </c>
      <c r="I467" s="83">
        <f t="shared" si="74"/>
        <v>0</v>
      </c>
      <c r="J467" s="84">
        <f t="shared" si="75"/>
        <v>0</v>
      </c>
      <c r="K467" s="72"/>
      <c r="L467" s="73">
        <f t="shared" si="76"/>
        <v>0</v>
      </c>
      <c r="M467" s="72"/>
      <c r="N467" s="73">
        <f t="shared" si="77"/>
        <v>0</v>
      </c>
      <c r="O467" s="72"/>
      <c r="P467" s="73">
        <f t="shared" si="78"/>
        <v>0</v>
      </c>
      <c r="Q467" s="72"/>
      <c r="R467" s="73">
        <f t="shared" si="79"/>
        <v>0</v>
      </c>
      <c r="S467" s="72"/>
      <c r="T467" s="73">
        <f t="shared" si="80"/>
        <v>0</v>
      </c>
      <c r="U467" s="72"/>
      <c r="V467" s="73">
        <f t="shared" si="81"/>
        <v>0</v>
      </c>
      <c r="W467" s="72"/>
      <c r="X467" s="73">
        <f t="shared" si="82"/>
        <v>0</v>
      </c>
    </row>
    <row r="468" spans="1:24" ht="38.25">
      <c r="A468" s="53">
        <f t="shared" si="73"/>
        <v>400</v>
      </c>
      <c r="B468" s="127" t="s">
        <v>2603</v>
      </c>
      <c r="C468" s="15" t="s">
        <v>1093</v>
      </c>
      <c r="D468" s="19" t="s">
        <v>76</v>
      </c>
      <c r="E468" s="19"/>
      <c r="F468" s="109" t="s">
        <v>2604</v>
      </c>
      <c r="G468" s="17" t="s">
        <v>2876</v>
      </c>
      <c r="H468" s="99">
        <v>127</v>
      </c>
      <c r="I468" s="83">
        <f t="shared" si="74"/>
        <v>0</v>
      </c>
      <c r="J468" s="84">
        <f t="shared" si="75"/>
        <v>0</v>
      </c>
      <c r="K468" s="72"/>
      <c r="L468" s="73">
        <f t="shared" si="76"/>
        <v>0</v>
      </c>
      <c r="M468" s="72"/>
      <c r="N468" s="73">
        <f t="shared" si="77"/>
        <v>0</v>
      </c>
      <c r="O468" s="72"/>
      <c r="P468" s="73">
        <f t="shared" si="78"/>
        <v>0</v>
      </c>
      <c r="Q468" s="72"/>
      <c r="R468" s="73">
        <f t="shared" si="79"/>
        <v>0</v>
      </c>
      <c r="S468" s="72"/>
      <c r="T468" s="73">
        <f t="shared" si="80"/>
        <v>0</v>
      </c>
      <c r="U468" s="72"/>
      <c r="V468" s="73">
        <f t="shared" si="81"/>
        <v>0</v>
      </c>
      <c r="W468" s="72"/>
      <c r="X468" s="73">
        <f t="shared" si="82"/>
        <v>0</v>
      </c>
    </row>
    <row r="469" spans="1:24" ht="38.25">
      <c r="A469" s="53">
        <f t="shared" si="73"/>
        <v>401</v>
      </c>
      <c r="B469" s="127" t="s">
        <v>2605</v>
      </c>
      <c r="C469" s="15" t="s">
        <v>1093</v>
      </c>
      <c r="D469" s="19" t="s">
        <v>75</v>
      </c>
      <c r="E469" s="19"/>
      <c r="F469" s="109" t="s">
        <v>2606</v>
      </c>
      <c r="G469" s="17" t="s">
        <v>2876</v>
      </c>
      <c r="H469" s="99">
        <v>127</v>
      </c>
      <c r="I469" s="83">
        <f t="shared" si="74"/>
        <v>0</v>
      </c>
      <c r="J469" s="84">
        <f t="shared" si="75"/>
        <v>0</v>
      </c>
      <c r="K469" s="72"/>
      <c r="L469" s="73">
        <f t="shared" si="76"/>
        <v>0</v>
      </c>
      <c r="M469" s="72"/>
      <c r="N469" s="73">
        <f t="shared" si="77"/>
        <v>0</v>
      </c>
      <c r="O469" s="72"/>
      <c r="P469" s="73">
        <f t="shared" si="78"/>
        <v>0</v>
      </c>
      <c r="Q469" s="72"/>
      <c r="R469" s="73">
        <f t="shared" si="79"/>
        <v>0</v>
      </c>
      <c r="S469" s="72"/>
      <c r="T469" s="73">
        <f t="shared" si="80"/>
        <v>0</v>
      </c>
      <c r="U469" s="72"/>
      <c r="V469" s="73">
        <f t="shared" si="81"/>
        <v>0</v>
      </c>
      <c r="W469" s="72"/>
      <c r="X469" s="73">
        <f t="shared" si="82"/>
        <v>0</v>
      </c>
    </row>
    <row r="470" spans="1:24" ht="38.25">
      <c r="A470" s="53">
        <f t="shared" si="73"/>
        <v>402</v>
      </c>
      <c r="B470" s="127" t="s">
        <v>2607</v>
      </c>
      <c r="C470" s="15" t="s">
        <v>1093</v>
      </c>
      <c r="D470" s="19" t="s">
        <v>77</v>
      </c>
      <c r="E470" s="19"/>
      <c r="F470" s="109" t="s">
        <v>2608</v>
      </c>
      <c r="G470" s="17" t="s">
        <v>2876</v>
      </c>
      <c r="H470" s="99">
        <v>127</v>
      </c>
      <c r="I470" s="83">
        <f t="shared" si="74"/>
        <v>0</v>
      </c>
      <c r="J470" s="84">
        <f t="shared" si="75"/>
        <v>0</v>
      </c>
      <c r="K470" s="72"/>
      <c r="L470" s="73">
        <f t="shared" si="76"/>
        <v>0</v>
      </c>
      <c r="M470" s="72"/>
      <c r="N470" s="73">
        <f t="shared" si="77"/>
        <v>0</v>
      </c>
      <c r="O470" s="72"/>
      <c r="P470" s="73">
        <f t="shared" si="78"/>
        <v>0</v>
      </c>
      <c r="Q470" s="72"/>
      <c r="R470" s="73">
        <f t="shared" si="79"/>
        <v>0</v>
      </c>
      <c r="S470" s="72"/>
      <c r="T470" s="73">
        <f t="shared" si="80"/>
        <v>0</v>
      </c>
      <c r="U470" s="72"/>
      <c r="V470" s="73">
        <f t="shared" si="81"/>
        <v>0</v>
      </c>
      <c r="W470" s="72"/>
      <c r="X470" s="73">
        <f t="shared" si="82"/>
        <v>0</v>
      </c>
    </row>
    <row r="471" spans="1:24" ht="38.25">
      <c r="A471" s="53">
        <f t="shared" si="73"/>
        <v>403</v>
      </c>
      <c r="B471" s="127" t="s">
        <v>2609</v>
      </c>
      <c r="C471" s="15" t="s">
        <v>1093</v>
      </c>
      <c r="D471" s="19" t="s">
        <v>78</v>
      </c>
      <c r="E471" s="19"/>
      <c r="F471" s="109" t="s">
        <v>2610</v>
      </c>
      <c r="G471" s="17" t="s">
        <v>2876</v>
      </c>
      <c r="H471" s="99">
        <v>127</v>
      </c>
      <c r="I471" s="83">
        <f t="shared" si="74"/>
        <v>0</v>
      </c>
      <c r="J471" s="84">
        <f t="shared" si="75"/>
        <v>0</v>
      </c>
      <c r="K471" s="72"/>
      <c r="L471" s="73">
        <f t="shared" si="76"/>
        <v>0</v>
      </c>
      <c r="M471" s="72"/>
      <c r="N471" s="73">
        <f t="shared" si="77"/>
        <v>0</v>
      </c>
      <c r="O471" s="72"/>
      <c r="P471" s="73">
        <f t="shared" si="78"/>
        <v>0</v>
      </c>
      <c r="Q471" s="72"/>
      <c r="R471" s="73">
        <f t="shared" si="79"/>
        <v>0</v>
      </c>
      <c r="S471" s="72"/>
      <c r="T471" s="73">
        <f t="shared" si="80"/>
        <v>0</v>
      </c>
      <c r="U471" s="72"/>
      <c r="V471" s="73">
        <f t="shared" si="81"/>
        <v>0</v>
      </c>
      <c r="W471" s="72"/>
      <c r="X471" s="73">
        <f t="shared" si="82"/>
        <v>0</v>
      </c>
    </row>
    <row r="472" spans="1:24" ht="38.25">
      <c r="A472" s="53">
        <f t="shared" si="73"/>
        <v>404</v>
      </c>
      <c r="B472" s="127" t="s">
        <v>2611</v>
      </c>
      <c r="C472" s="15" t="s">
        <v>1093</v>
      </c>
      <c r="D472" s="19" t="s">
        <v>79</v>
      </c>
      <c r="E472" s="19"/>
      <c r="F472" s="109" t="s">
        <v>2612</v>
      </c>
      <c r="G472" s="17" t="s">
        <v>2876</v>
      </c>
      <c r="H472" s="99">
        <v>127</v>
      </c>
      <c r="I472" s="83">
        <f t="shared" si="74"/>
        <v>0</v>
      </c>
      <c r="J472" s="84">
        <f t="shared" si="75"/>
        <v>0</v>
      </c>
      <c r="K472" s="72"/>
      <c r="L472" s="73">
        <f t="shared" si="76"/>
        <v>0</v>
      </c>
      <c r="M472" s="72"/>
      <c r="N472" s="73">
        <f t="shared" si="77"/>
        <v>0</v>
      </c>
      <c r="O472" s="72"/>
      <c r="P472" s="73">
        <f t="shared" si="78"/>
        <v>0</v>
      </c>
      <c r="Q472" s="72"/>
      <c r="R472" s="73">
        <f t="shared" si="79"/>
        <v>0</v>
      </c>
      <c r="S472" s="72"/>
      <c r="T472" s="73">
        <f t="shared" si="80"/>
        <v>0</v>
      </c>
      <c r="U472" s="72"/>
      <c r="V472" s="73">
        <f t="shared" si="81"/>
        <v>0</v>
      </c>
      <c r="W472" s="72"/>
      <c r="X472" s="73">
        <f t="shared" si="82"/>
        <v>0</v>
      </c>
    </row>
    <row r="473" spans="1:24" ht="38.25">
      <c r="A473" s="53">
        <f t="shared" ref="A473:A492" si="83">A472+1</f>
        <v>405</v>
      </c>
      <c r="B473" s="127" t="s">
        <v>2613</v>
      </c>
      <c r="C473" s="15" t="s">
        <v>1093</v>
      </c>
      <c r="D473" s="19" t="s">
        <v>80</v>
      </c>
      <c r="E473" s="19"/>
      <c r="F473" s="109" t="s">
        <v>2614</v>
      </c>
      <c r="G473" s="17" t="s">
        <v>2876</v>
      </c>
      <c r="H473" s="99">
        <v>127</v>
      </c>
      <c r="I473" s="83">
        <f t="shared" si="74"/>
        <v>0</v>
      </c>
      <c r="J473" s="84">
        <f t="shared" si="75"/>
        <v>0</v>
      </c>
      <c r="K473" s="72"/>
      <c r="L473" s="73">
        <f t="shared" si="76"/>
        <v>0</v>
      </c>
      <c r="M473" s="72"/>
      <c r="N473" s="73">
        <f t="shared" si="77"/>
        <v>0</v>
      </c>
      <c r="O473" s="72"/>
      <c r="P473" s="73">
        <f t="shared" si="78"/>
        <v>0</v>
      </c>
      <c r="Q473" s="72"/>
      <c r="R473" s="73">
        <f t="shared" si="79"/>
        <v>0</v>
      </c>
      <c r="S473" s="72"/>
      <c r="T473" s="73">
        <f t="shared" si="80"/>
        <v>0</v>
      </c>
      <c r="U473" s="72"/>
      <c r="V473" s="73">
        <f t="shared" si="81"/>
        <v>0</v>
      </c>
      <c r="W473" s="72"/>
      <c r="X473" s="73">
        <f t="shared" si="82"/>
        <v>0</v>
      </c>
    </row>
    <row r="474" spans="1:24" ht="38.25">
      <c r="A474" s="53">
        <f t="shared" si="83"/>
        <v>406</v>
      </c>
      <c r="B474" s="127" t="s">
        <v>2615</v>
      </c>
      <c r="C474" s="15" t="s">
        <v>1093</v>
      </c>
      <c r="D474" s="19" t="s">
        <v>1263</v>
      </c>
      <c r="E474" s="19"/>
      <c r="F474" s="109" t="s">
        <v>2616</v>
      </c>
      <c r="G474" s="17" t="s">
        <v>2876</v>
      </c>
      <c r="H474" s="99">
        <v>127</v>
      </c>
      <c r="I474" s="83">
        <f t="shared" si="74"/>
        <v>0</v>
      </c>
      <c r="J474" s="84">
        <f t="shared" si="75"/>
        <v>0</v>
      </c>
      <c r="K474" s="72"/>
      <c r="L474" s="73">
        <f t="shared" si="76"/>
        <v>0</v>
      </c>
      <c r="M474" s="72"/>
      <c r="N474" s="73">
        <f t="shared" si="77"/>
        <v>0</v>
      </c>
      <c r="O474" s="72"/>
      <c r="P474" s="73">
        <f t="shared" si="78"/>
        <v>0</v>
      </c>
      <c r="Q474" s="72"/>
      <c r="R474" s="73">
        <f t="shared" si="79"/>
        <v>0</v>
      </c>
      <c r="S474" s="72"/>
      <c r="T474" s="73">
        <f t="shared" si="80"/>
        <v>0</v>
      </c>
      <c r="U474" s="72"/>
      <c r="V474" s="73">
        <f t="shared" si="81"/>
        <v>0</v>
      </c>
      <c r="W474" s="72"/>
      <c r="X474" s="73">
        <f t="shared" si="82"/>
        <v>0</v>
      </c>
    </row>
    <row r="475" spans="1:24" ht="38.25">
      <c r="A475" s="53">
        <f t="shared" si="83"/>
        <v>407</v>
      </c>
      <c r="B475" s="127" t="s">
        <v>2617</v>
      </c>
      <c r="C475" s="15" t="s">
        <v>1093</v>
      </c>
      <c r="D475" s="19" t="s">
        <v>1027</v>
      </c>
      <c r="E475" s="19"/>
      <c r="F475" s="109" t="s">
        <v>2618</v>
      </c>
      <c r="G475" s="17" t="s">
        <v>2876</v>
      </c>
      <c r="H475" s="99">
        <v>127</v>
      </c>
      <c r="I475" s="83">
        <f t="shared" si="74"/>
        <v>0</v>
      </c>
      <c r="J475" s="84">
        <f t="shared" si="75"/>
        <v>0</v>
      </c>
      <c r="K475" s="72"/>
      <c r="L475" s="73">
        <f t="shared" si="76"/>
        <v>0</v>
      </c>
      <c r="M475" s="72"/>
      <c r="N475" s="73">
        <f t="shared" si="77"/>
        <v>0</v>
      </c>
      <c r="O475" s="72"/>
      <c r="P475" s="73">
        <f t="shared" si="78"/>
        <v>0</v>
      </c>
      <c r="Q475" s="72"/>
      <c r="R475" s="73">
        <f t="shared" si="79"/>
        <v>0</v>
      </c>
      <c r="S475" s="72"/>
      <c r="T475" s="73">
        <f t="shared" si="80"/>
        <v>0</v>
      </c>
      <c r="U475" s="72"/>
      <c r="V475" s="73">
        <f t="shared" si="81"/>
        <v>0</v>
      </c>
      <c r="W475" s="72"/>
      <c r="X475" s="73">
        <f t="shared" si="82"/>
        <v>0</v>
      </c>
    </row>
    <row r="476" spans="1:24" ht="38.25">
      <c r="A476" s="53">
        <f t="shared" si="83"/>
        <v>408</v>
      </c>
      <c r="B476" s="127" t="s">
        <v>2619</v>
      </c>
      <c r="C476" s="15" t="s">
        <v>1093</v>
      </c>
      <c r="D476" s="19" t="s">
        <v>1682</v>
      </c>
      <c r="E476" s="19"/>
      <c r="F476" s="109" t="s">
        <v>2620</v>
      </c>
      <c r="G476" s="17" t="s">
        <v>2876</v>
      </c>
      <c r="H476" s="99">
        <v>127</v>
      </c>
      <c r="I476" s="83">
        <f t="shared" si="74"/>
        <v>0</v>
      </c>
      <c r="J476" s="84">
        <f t="shared" si="75"/>
        <v>0</v>
      </c>
      <c r="K476" s="72"/>
      <c r="L476" s="73">
        <f t="shared" si="76"/>
        <v>0</v>
      </c>
      <c r="M476" s="72"/>
      <c r="N476" s="73">
        <f t="shared" si="77"/>
        <v>0</v>
      </c>
      <c r="O476" s="72"/>
      <c r="P476" s="73">
        <f t="shared" si="78"/>
        <v>0</v>
      </c>
      <c r="Q476" s="72"/>
      <c r="R476" s="73">
        <f t="shared" si="79"/>
        <v>0</v>
      </c>
      <c r="S476" s="72"/>
      <c r="T476" s="73">
        <f t="shared" si="80"/>
        <v>0</v>
      </c>
      <c r="U476" s="72"/>
      <c r="V476" s="73">
        <f t="shared" si="81"/>
        <v>0</v>
      </c>
      <c r="W476" s="72"/>
      <c r="X476" s="73">
        <f t="shared" si="82"/>
        <v>0</v>
      </c>
    </row>
    <row r="477" spans="1:24" ht="25.5">
      <c r="A477" s="53"/>
      <c r="B477" s="127"/>
      <c r="C477" s="45"/>
      <c r="D477" s="128" t="s">
        <v>1289</v>
      </c>
      <c r="E477" s="128"/>
      <c r="F477" s="109"/>
      <c r="G477" s="17"/>
      <c r="H477" s="99"/>
      <c r="I477" s="83">
        <f t="shared" si="74"/>
        <v>0</v>
      </c>
      <c r="J477" s="84">
        <f t="shared" si="75"/>
        <v>0</v>
      </c>
      <c r="K477" s="72"/>
      <c r="L477" s="73">
        <f t="shared" si="76"/>
        <v>0</v>
      </c>
      <c r="M477" s="72"/>
      <c r="N477" s="73">
        <f t="shared" si="77"/>
        <v>0</v>
      </c>
      <c r="O477" s="72"/>
      <c r="P477" s="73">
        <f t="shared" si="78"/>
        <v>0</v>
      </c>
      <c r="Q477" s="72"/>
      <c r="R477" s="73">
        <f t="shared" si="79"/>
        <v>0</v>
      </c>
      <c r="S477" s="72"/>
      <c r="T477" s="73">
        <f t="shared" si="80"/>
        <v>0</v>
      </c>
      <c r="U477" s="72"/>
      <c r="V477" s="73">
        <f t="shared" si="81"/>
        <v>0</v>
      </c>
      <c r="W477" s="72"/>
      <c r="X477" s="73">
        <f t="shared" si="82"/>
        <v>0</v>
      </c>
    </row>
    <row r="478" spans="1:24" ht="38.25">
      <c r="A478" s="53">
        <v>409</v>
      </c>
      <c r="B478" s="127" t="s">
        <v>2621</v>
      </c>
      <c r="C478" s="15" t="s">
        <v>1554</v>
      </c>
      <c r="D478" s="16" t="s">
        <v>1690</v>
      </c>
      <c r="E478" s="16"/>
      <c r="F478" s="109" t="s">
        <v>2622</v>
      </c>
      <c r="G478" s="17" t="s">
        <v>2876</v>
      </c>
      <c r="H478" s="99">
        <v>150</v>
      </c>
      <c r="I478" s="83">
        <f t="shared" si="74"/>
        <v>0</v>
      </c>
      <c r="J478" s="84">
        <f t="shared" si="75"/>
        <v>0</v>
      </c>
      <c r="K478" s="72"/>
      <c r="L478" s="73">
        <f t="shared" si="76"/>
        <v>0</v>
      </c>
      <c r="M478" s="72"/>
      <c r="N478" s="73">
        <f t="shared" si="77"/>
        <v>0</v>
      </c>
      <c r="O478" s="72"/>
      <c r="P478" s="73">
        <f t="shared" si="78"/>
        <v>0</v>
      </c>
      <c r="Q478" s="72"/>
      <c r="R478" s="73">
        <f t="shared" si="79"/>
        <v>0</v>
      </c>
      <c r="S478" s="72"/>
      <c r="T478" s="73">
        <f t="shared" si="80"/>
        <v>0</v>
      </c>
      <c r="U478" s="72"/>
      <c r="V478" s="73">
        <f t="shared" si="81"/>
        <v>0</v>
      </c>
      <c r="W478" s="72"/>
      <c r="X478" s="73">
        <f t="shared" si="82"/>
        <v>0</v>
      </c>
    </row>
    <row r="479" spans="1:24">
      <c r="A479" s="53"/>
      <c r="B479" s="127"/>
      <c r="C479" s="22"/>
      <c r="D479" s="31" t="s">
        <v>792</v>
      </c>
      <c r="E479" s="31"/>
      <c r="F479" s="109"/>
      <c r="G479" s="17"/>
      <c r="H479" s="99"/>
      <c r="I479" s="83">
        <f t="shared" si="74"/>
        <v>0</v>
      </c>
      <c r="J479" s="84">
        <f t="shared" si="75"/>
        <v>0</v>
      </c>
      <c r="K479" s="72"/>
      <c r="L479" s="73">
        <f t="shared" si="76"/>
        <v>0</v>
      </c>
      <c r="M479" s="72"/>
      <c r="N479" s="73">
        <f t="shared" si="77"/>
        <v>0</v>
      </c>
      <c r="O479" s="72"/>
      <c r="P479" s="73">
        <f t="shared" si="78"/>
        <v>0</v>
      </c>
      <c r="Q479" s="72"/>
      <c r="R479" s="73">
        <f t="shared" si="79"/>
        <v>0</v>
      </c>
      <c r="S479" s="72"/>
      <c r="T479" s="73">
        <f t="shared" si="80"/>
        <v>0</v>
      </c>
      <c r="U479" s="72"/>
      <c r="V479" s="73">
        <f t="shared" si="81"/>
        <v>0</v>
      </c>
      <c r="W479" s="72"/>
      <c r="X479" s="73">
        <f t="shared" si="82"/>
        <v>0</v>
      </c>
    </row>
    <row r="480" spans="1:24" ht="38.25">
      <c r="A480" s="53">
        <v>410</v>
      </c>
      <c r="B480" s="127" t="s">
        <v>2623</v>
      </c>
      <c r="C480" s="15" t="s">
        <v>793</v>
      </c>
      <c r="D480" s="16" t="s">
        <v>794</v>
      </c>
      <c r="E480" s="16"/>
      <c r="F480" s="109" t="s">
        <v>2624</v>
      </c>
      <c r="G480" s="17" t="s">
        <v>2876</v>
      </c>
      <c r="H480" s="99">
        <v>178</v>
      </c>
      <c r="I480" s="83">
        <f t="shared" si="74"/>
        <v>0</v>
      </c>
      <c r="J480" s="84">
        <f t="shared" si="75"/>
        <v>0</v>
      </c>
      <c r="K480" s="72"/>
      <c r="L480" s="73">
        <f t="shared" si="76"/>
        <v>0</v>
      </c>
      <c r="M480" s="72"/>
      <c r="N480" s="73">
        <f t="shared" si="77"/>
        <v>0</v>
      </c>
      <c r="O480" s="72"/>
      <c r="P480" s="73">
        <f t="shared" si="78"/>
        <v>0</v>
      </c>
      <c r="Q480" s="72"/>
      <c r="R480" s="73">
        <f t="shared" si="79"/>
        <v>0</v>
      </c>
      <c r="S480" s="72"/>
      <c r="T480" s="73">
        <f t="shared" si="80"/>
        <v>0</v>
      </c>
      <c r="U480" s="72"/>
      <c r="V480" s="73">
        <f t="shared" si="81"/>
        <v>0</v>
      </c>
      <c r="W480" s="72"/>
      <c r="X480" s="73">
        <f t="shared" si="82"/>
        <v>0</v>
      </c>
    </row>
    <row r="481" spans="1:24" ht="38.25">
      <c r="A481" s="53">
        <f t="shared" si="83"/>
        <v>411</v>
      </c>
      <c r="B481" s="127" t="s">
        <v>2625</v>
      </c>
      <c r="C481" s="15" t="s">
        <v>793</v>
      </c>
      <c r="D481" s="16" t="s">
        <v>891</v>
      </c>
      <c r="E481" s="16"/>
      <c r="F481" s="109" t="s">
        <v>2626</v>
      </c>
      <c r="G481" s="17" t="s">
        <v>2876</v>
      </c>
      <c r="H481" s="99">
        <v>178</v>
      </c>
      <c r="I481" s="83">
        <f t="shared" si="74"/>
        <v>0</v>
      </c>
      <c r="J481" s="84">
        <f t="shared" si="75"/>
        <v>0</v>
      </c>
      <c r="K481" s="72"/>
      <c r="L481" s="73">
        <f t="shared" si="76"/>
        <v>0</v>
      </c>
      <c r="M481" s="72"/>
      <c r="N481" s="73">
        <f t="shared" si="77"/>
        <v>0</v>
      </c>
      <c r="O481" s="72"/>
      <c r="P481" s="73">
        <f t="shared" si="78"/>
        <v>0</v>
      </c>
      <c r="Q481" s="72"/>
      <c r="R481" s="73">
        <f t="shared" si="79"/>
        <v>0</v>
      </c>
      <c r="S481" s="72"/>
      <c r="T481" s="73">
        <f t="shared" si="80"/>
        <v>0</v>
      </c>
      <c r="U481" s="72"/>
      <c r="V481" s="73">
        <f t="shared" si="81"/>
        <v>0</v>
      </c>
      <c r="W481" s="72"/>
      <c r="X481" s="73">
        <f t="shared" si="82"/>
        <v>0</v>
      </c>
    </row>
    <row r="482" spans="1:24" ht="38.25">
      <c r="A482" s="53">
        <f t="shared" si="83"/>
        <v>412</v>
      </c>
      <c r="B482" s="127" t="s">
        <v>2627</v>
      </c>
      <c r="C482" s="15" t="s">
        <v>793</v>
      </c>
      <c r="D482" s="16" t="s">
        <v>125</v>
      </c>
      <c r="E482" s="16"/>
      <c r="F482" s="109" t="s">
        <v>2628</v>
      </c>
      <c r="G482" s="17" t="s">
        <v>2876</v>
      </c>
      <c r="H482" s="99">
        <v>178</v>
      </c>
      <c r="I482" s="83">
        <f t="shared" si="74"/>
        <v>0</v>
      </c>
      <c r="J482" s="84">
        <f t="shared" si="75"/>
        <v>0</v>
      </c>
      <c r="K482" s="72"/>
      <c r="L482" s="73">
        <f t="shared" si="76"/>
        <v>0</v>
      </c>
      <c r="M482" s="72"/>
      <c r="N482" s="73">
        <f t="shared" si="77"/>
        <v>0</v>
      </c>
      <c r="O482" s="72"/>
      <c r="P482" s="73">
        <f t="shared" si="78"/>
        <v>0</v>
      </c>
      <c r="Q482" s="72"/>
      <c r="R482" s="73">
        <f t="shared" si="79"/>
        <v>0</v>
      </c>
      <c r="S482" s="72"/>
      <c r="T482" s="73">
        <f t="shared" si="80"/>
        <v>0</v>
      </c>
      <c r="U482" s="72"/>
      <c r="V482" s="73">
        <f t="shared" si="81"/>
        <v>0</v>
      </c>
      <c r="W482" s="72"/>
      <c r="X482" s="73">
        <f t="shared" si="82"/>
        <v>0</v>
      </c>
    </row>
    <row r="483" spans="1:24" ht="38.25">
      <c r="A483" s="53">
        <f t="shared" si="83"/>
        <v>413</v>
      </c>
      <c r="B483" s="127" t="s">
        <v>2629</v>
      </c>
      <c r="C483" s="15" t="s">
        <v>793</v>
      </c>
      <c r="D483" s="16" t="s">
        <v>126</v>
      </c>
      <c r="E483" s="16"/>
      <c r="F483" s="109" t="s">
        <v>2630</v>
      </c>
      <c r="G483" s="17" t="s">
        <v>2876</v>
      </c>
      <c r="H483" s="99">
        <v>178</v>
      </c>
      <c r="I483" s="83">
        <f t="shared" si="74"/>
        <v>0</v>
      </c>
      <c r="J483" s="84">
        <f t="shared" si="75"/>
        <v>0</v>
      </c>
      <c r="K483" s="72"/>
      <c r="L483" s="73">
        <f t="shared" si="76"/>
        <v>0</v>
      </c>
      <c r="M483" s="72"/>
      <c r="N483" s="73">
        <f t="shared" si="77"/>
        <v>0</v>
      </c>
      <c r="O483" s="72"/>
      <c r="P483" s="73">
        <f t="shared" si="78"/>
        <v>0</v>
      </c>
      <c r="Q483" s="72"/>
      <c r="R483" s="73">
        <f t="shared" si="79"/>
        <v>0</v>
      </c>
      <c r="S483" s="72"/>
      <c r="T483" s="73">
        <f t="shared" si="80"/>
        <v>0</v>
      </c>
      <c r="U483" s="72"/>
      <c r="V483" s="73">
        <f t="shared" si="81"/>
        <v>0</v>
      </c>
      <c r="W483" s="72"/>
      <c r="X483" s="73">
        <f t="shared" si="82"/>
        <v>0</v>
      </c>
    </row>
    <row r="484" spans="1:24" ht="38.25">
      <c r="A484" s="53">
        <f t="shared" si="83"/>
        <v>414</v>
      </c>
      <c r="B484" s="127" t="s">
        <v>2631</v>
      </c>
      <c r="C484" s="15" t="s">
        <v>793</v>
      </c>
      <c r="D484" s="16" t="s">
        <v>316</v>
      </c>
      <c r="E484" s="16"/>
      <c r="F484" s="109" t="s">
        <v>2632</v>
      </c>
      <c r="G484" s="17" t="s">
        <v>2876</v>
      </c>
      <c r="H484" s="99">
        <v>178</v>
      </c>
      <c r="I484" s="83">
        <f t="shared" si="74"/>
        <v>0</v>
      </c>
      <c r="J484" s="84">
        <f t="shared" si="75"/>
        <v>0</v>
      </c>
      <c r="K484" s="72"/>
      <c r="L484" s="73">
        <f t="shared" si="76"/>
        <v>0</v>
      </c>
      <c r="M484" s="72"/>
      <c r="N484" s="73">
        <f t="shared" si="77"/>
        <v>0</v>
      </c>
      <c r="O484" s="72"/>
      <c r="P484" s="73">
        <f t="shared" si="78"/>
        <v>0</v>
      </c>
      <c r="Q484" s="72"/>
      <c r="R484" s="73">
        <f t="shared" si="79"/>
        <v>0</v>
      </c>
      <c r="S484" s="72"/>
      <c r="T484" s="73">
        <f t="shared" si="80"/>
        <v>0</v>
      </c>
      <c r="U484" s="72"/>
      <c r="V484" s="73">
        <f t="shared" si="81"/>
        <v>0</v>
      </c>
      <c r="W484" s="72"/>
      <c r="X484" s="73">
        <f t="shared" si="82"/>
        <v>0</v>
      </c>
    </row>
    <row r="485" spans="1:24" ht="25.5">
      <c r="A485" s="53"/>
      <c r="B485" s="127"/>
      <c r="C485" s="15"/>
      <c r="D485" s="128" t="s">
        <v>802</v>
      </c>
      <c r="E485" s="128"/>
      <c r="F485" s="109"/>
      <c r="G485" s="17"/>
      <c r="H485" s="99"/>
      <c r="I485" s="83">
        <f t="shared" si="74"/>
        <v>0</v>
      </c>
      <c r="J485" s="84">
        <f t="shared" si="75"/>
        <v>0</v>
      </c>
      <c r="K485" s="72"/>
      <c r="L485" s="73">
        <f t="shared" si="76"/>
        <v>0</v>
      </c>
      <c r="M485" s="72"/>
      <c r="N485" s="73">
        <f t="shared" si="77"/>
        <v>0</v>
      </c>
      <c r="O485" s="72"/>
      <c r="P485" s="73">
        <f t="shared" si="78"/>
        <v>0</v>
      </c>
      <c r="Q485" s="72"/>
      <c r="R485" s="73">
        <f t="shared" si="79"/>
        <v>0</v>
      </c>
      <c r="S485" s="72"/>
      <c r="T485" s="73">
        <f t="shared" si="80"/>
        <v>0</v>
      </c>
      <c r="U485" s="72"/>
      <c r="V485" s="73">
        <f t="shared" si="81"/>
        <v>0</v>
      </c>
      <c r="W485" s="72"/>
      <c r="X485" s="73">
        <f t="shared" si="82"/>
        <v>0</v>
      </c>
    </row>
    <row r="486" spans="1:24" ht="38.25">
      <c r="A486" s="53">
        <v>415</v>
      </c>
      <c r="B486" s="127" t="s">
        <v>2633</v>
      </c>
      <c r="C486" s="15" t="s">
        <v>793</v>
      </c>
      <c r="D486" s="16" t="s">
        <v>804</v>
      </c>
      <c r="E486" s="16"/>
      <c r="F486" s="109" t="s">
        <v>2634</v>
      </c>
      <c r="G486" s="17" t="s">
        <v>2876</v>
      </c>
      <c r="H486" s="99">
        <v>178</v>
      </c>
      <c r="I486" s="83">
        <f t="shared" si="74"/>
        <v>0</v>
      </c>
      <c r="J486" s="84">
        <f t="shared" si="75"/>
        <v>0</v>
      </c>
      <c r="K486" s="72"/>
      <c r="L486" s="73">
        <f t="shared" si="76"/>
        <v>0</v>
      </c>
      <c r="M486" s="72"/>
      <c r="N486" s="73">
        <f t="shared" si="77"/>
        <v>0</v>
      </c>
      <c r="O486" s="72"/>
      <c r="P486" s="73">
        <f t="shared" si="78"/>
        <v>0</v>
      </c>
      <c r="Q486" s="72"/>
      <c r="R486" s="73">
        <f t="shared" si="79"/>
        <v>0</v>
      </c>
      <c r="S486" s="72"/>
      <c r="T486" s="73">
        <f t="shared" si="80"/>
        <v>0</v>
      </c>
      <c r="U486" s="72"/>
      <c r="V486" s="73">
        <f t="shared" si="81"/>
        <v>0</v>
      </c>
      <c r="W486" s="72"/>
      <c r="X486" s="73">
        <f t="shared" si="82"/>
        <v>0</v>
      </c>
    </row>
    <row r="487" spans="1:24">
      <c r="A487" s="53"/>
      <c r="B487" s="127"/>
      <c r="C487" s="15"/>
      <c r="D487" s="31" t="s">
        <v>1277</v>
      </c>
      <c r="E487" s="31"/>
      <c r="F487" s="109"/>
      <c r="G487" s="17"/>
      <c r="H487" s="99"/>
      <c r="I487" s="83">
        <f t="shared" si="74"/>
        <v>0</v>
      </c>
      <c r="J487" s="84">
        <f t="shared" si="75"/>
        <v>0</v>
      </c>
      <c r="K487" s="72"/>
      <c r="L487" s="73">
        <f t="shared" si="76"/>
        <v>0</v>
      </c>
      <c r="M487" s="72"/>
      <c r="N487" s="73">
        <f t="shared" si="77"/>
        <v>0</v>
      </c>
      <c r="O487" s="72"/>
      <c r="P487" s="73">
        <f t="shared" si="78"/>
        <v>0</v>
      </c>
      <c r="Q487" s="72"/>
      <c r="R487" s="73">
        <f t="shared" si="79"/>
        <v>0</v>
      </c>
      <c r="S487" s="72"/>
      <c r="T487" s="73">
        <f t="shared" si="80"/>
        <v>0</v>
      </c>
      <c r="U487" s="72"/>
      <c r="V487" s="73">
        <f t="shared" si="81"/>
        <v>0</v>
      </c>
      <c r="W487" s="72"/>
      <c r="X487" s="73">
        <f t="shared" si="82"/>
        <v>0</v>
      </c>
    </row>
    <row r="488" spans="1:24" ht="38.25">
      <c r="A488" s="53">
        <v>416</v>
      </c>
      <c r="B488" s="127" t="s">
        <v>2635</v>
      </c>
      <c r="C488" s="15" t="s">
        <v>1278</v>
      </c>
      <c r="D488" s="16" t="s">
        <v>1279</v>
      </c>
      <c r="E488" s="16"/>
      <c r="F488" s="109" t="s">
        <v>2636</v>
      </c>
      <c r="G488" s="17" t="s">
        <v>2876</v>
      </c>
      <c r="H488" s="99">
        <v>178</v>
      </c>
      <c r="I488" s="83">
        <f t="shared" si="74"/>
        <v>0</v>
      </c>
      <c r="J488" s="84">
        <f t="shared" si="75"/>
        <v>0</v>
      </c>
      <c r="K488" s="72"/>
      <c r="L488" s="73">
        <f t="shared" si="76"/>
        <v>0</v>
      </c>
      <c r="M488" s="72"/>
      <c r="N488" s="73">
        <f t="shared" si="77"/>
        <v>0</v>
      </c>
      <c r="O488" s="72"/>
      <c r="P488" s="73">
        <f t="shared" si="78"/>
        <v>0</v>
      </c>
      <c r="Q488" s="72"/>
      <c r="R488" s="73">
        <f t="shared" si="79"/>
        <v>0</v>
      </c>
      <c r="S488" s="72"/>
      <c r="T488" s="73">
        <f t="shared" si="80"/>
        <v>0</v>
      </c>
      <c r="U488" s="72"/>
      <c r="V488" s="73">
        <f t="shared" si="81"/>
        <v>0</v>
      </c>
      <c r="W488" s="72"/>
      <c r="X488" s="73">
        <f t="shared" si="82"/>
        <v>0</v>
      </c>
    </row>
    <row r="489" spans="1:24" ht="38.25">
      <c r="A489" s="53">
        <f t="shared" si="83"/>
        <v>417</v>
      </c>
      <c r="B489" s="127" t="s">
        <v>2637</v>
      </c>
      <c r="C489" s="15" t="s">
        <v>1278</v>
      </c>
      <c r="D489" s="16" t="s">
        <v>1280</v>
      </c>
      <c r="E489" s="16"/>
      <c r="F489" s="109" t="s">
        <v>2638</v>
      </c>
      <c r="G489" s="17" t="s">
        <v>2876</v>
      </c>
      <c r="H489" s="99">
        <v>178</v>
      </c>
      <c r="I489" s="83">
        <f t="shared" si="74"/>
        <v>0</v>
      </c>
      <c r="J489" s="84">
        <f t="shared" si="75"/>
        <v>0</v>
      </c>
      <c r="K489" s="72"/>
      <c r="L489" s="73">
        <f t="shared" si="76"/>
        <v>0</v>
      </c>
      <c r="M489" s="72"/>
      <c r="N489" s="73">
        <f t="shared" si="77"/>
        <v>0</v>
      </c>
      <c r="O489" s="72"/>
      <c r="P489" s="73">
        <f t="shared" si="78"/>
        <v>0</v>
      </c>
      <c r="Q489" s="72"/>
      <c r="R489" s="73">
        <f t="shared" si="79"/>
        <v>0</v>
      </c>
      <c r="S489" s="72"/>
      <c r="T489" s="73">
        <f t="shared" si="80"/>
        <v>0</v>
      </c>
      <c r="U489" s="72"/>
      <c r="V489" s="73">
        <f t="shared" si="81"/>
        <v>0</v>
      </c>
      <c r="W489" s="72"/>
      <c r="X489" s="73">
        <f t="shared" si="82"/>
        <v>0</v>
      </c>
    </row>
    <row r="490" spans="1:24" ht="38.25">
      <c r="A490" s="53">
        <f t="shared" si="83"/>
        <v>418</v>
      </c>
      <c r="B490" s="127" t="s">
        <v>2639</v>
      </c>
      <c r="C490" s="15" t="s">
        <v>1278</v>
      </c>
      <c r="D490" s="16" t="s">
        <v>1281</v>
      </c>
      <c r="E490" s="16"/>
      <c r="F490" s="109" t="s">
        <v>2640</v>
      </c>
      <c r="G490" s="17" t="s">
        <v>2876</v>
      </c>
      <c r="H490" s="99">
        <v>178</v>
      </c>
      <c r="I490" s="83">
        <f t="shared" si="74"/>
        <v>0</v>
      </c>
      <c r="J490" s="84">
        <f t="shared" si="75"/>
        <v>0</v>
      </c>
      <c r="K490" s="72"/>
      <c r="L490" s="73">
        <f t="shared" si="76"/>
        <v>0</v>
      </c>
      <c r="M490" s="72"/>
      <c r="N490" s="73">
        <f t="shared" si="77"/>
        <v>0</v>
      </c>
      <c r="O490" s="72"/>
      <c r="P490" s="73">
        <f t="shared" si="78"/>
        <v>0</v>
      </c>
      <c r="Q490" s="72"/>
      <c r="R490" s="73">
        <f t="shared" si="79"/>
        <v>0</v>
      </c>
      <c r="S490" s="72"/>
      <c r="T490" s="73">
        <f t="shared" si="80"/>
        <v>0</v>
      </c>
      <c r="U490" s="72"/>
      <c r="V490" s="73">
        <f t="shared" si="81"/>
        <v>0</v>
      </c>
      <c r="W490" s="72"/>
      <c r="X490" s="73">
        <f t="shared" si="82"/>
        <v>0</v>
      </c>
    </row>
    <row r="491" spans="1:24" ht="38.25">
      <c r="A491" s="53">
        <f t="shared" si="83"/>
        <v>419</v>
      </c>
      <c r="B491" s="127" t="s">
        <v>2641</v>
      </c>
      <c r="C491" s="15" t="s">
        <v>1278</v>
      </c>
      <c r="D491" s="16" t="s">
        <v>1565</v>
      </c>
      <c r="E491" s="16"/>
      <c r="F491" s="109" t="s">
        <v>2642</v>
      </c>
      <c r="G491" s="17" t="s">
        <v>2876</v>
      </c>
      <c r="H491" s="99">
        <v>178</v>
      </c>
      <c r="I491" s="83">
        <f t="shared" si="74"/>
        <v>0</v>
      </c>
      <c r="J491" s="84">
        <f t="shared" si="75"/>
        <v>0</v>
      </c>
      <c r="K491" s="72"/>
      <c r="L491" s="73">
        <f t="shared" si="76"/>
        <v>0</v>
      </c>
      <c r="M491" s="72"/>
      <c r="N491" s="73">
        <f t="shared" si="77"/>
        <v>0</v>
      </c>
      <c r="O491" s="72"/>
      <c r="P491" s="73">
        <f t="shared" si="78"/>
        <v>0</v>
      </c>
      <c r="Q491" s="72"/>
      <c r="R491" s="73">
        <f t="shared" si="79"/>
        <v>0</v>
      </c>
      <c r="S491" s="72"/>
      <c r="T491" s="73">
        <f t="shared" si="80"/>
        <v>0</v>
      </c>
      <c r="U491" s="72"/>
      <c r="V491" s="73">
        <f t="shared" si="81"/>
        <v>0</v>
      </c>
      <c r="W491" s="72"/>
      <c r="X491" s="73">
        <f t="shared" si="82"/>
        <v>0</v>
      </c>
    </row>
    <row r="492" spans="1:24" ht="39" thickBot="1">
      <c r="A492" s="103">
        <f t="shared" si="83"/>
        <v>420</v>
      </c>
      <c r="B492" s="129" t="s">
        <v>2643</v>
      </c>
      <c r="C492" s="130" t="s">
        <v>1278</v>
      </c>
      <c r="D492" s="131" t="s">
        <v>1557</v>
      </c>
      <c r="E492" s="131"/>
      <c r="F492" s="132" t="s">
        <v>2644</v>
      </c>
      <c r="G492" s="133" t="s">
        <v>2876</v>
      </c>
      <c r="H492" s="100">
        <v>178</v>
      </c>
      <c r="I492" s="83">
        <f t="shared" si="74"/>
        <v>0</v>
      </c>
      <c r="J492" s="84">
        <f t="shared" si="75"/>
        <v>0</v>
      </c>
      <c r="K492" s="72"/>
      <c r="L492" s="73">
        <f t="shared" si="76"/>
        <v>0</v>
      </c>
      <c r="M492" s="72"/>
      <c r="N492" s="73">
        <f t="shared" si="77"/>
        <v>0</v>
      </c>
      <c r="O492" s="72"/>
      <c r="P492" s="73">
        <f t="shared" si="78"/>
        <v>0</v>
      </c>
      <c r="Q492" s="72"/>
      <c r="R492" s="73">
        <f t="shared" si="79"/>
        <v>0</v>
      </c>
      <c r="S492" s="72"/>
      <c r="T492" s="73">
        <f t="shared" si="80"/>
        <v>0</v>
      </c>
      <c r="U492" s="72"/>
      <c r="V492" s="73">
        <f t="shared" si="81"/>
        <v>0</v>
      </c>
      <c r="W492" s="72"/>
      <c r="X492" s="73">
        <f t="shared" si="82"/>
        <v>0</v>
      </c>
    </row>
    <row r="493" spans="1:24" ht="12.75" customHeight="1">
      <c r="B493" s="217" t="s">
        <v>1579</v>
      </c>
      <c r="C493" s="217"/>
      <c r="D493" s="217"/>
      <c r="E493" s="217"/>
      <c r="F493" s="217"/>
      <c r="G493" s="217"/>
      <c r="H493" s="217"/>
    </row>
    <row r="494" spans="1:24" ht="30" customHeight="1">
      <c r="B494" s="217" t="s">
        <v>2817</v>
      </c>
      <c r="C494" s="217"/>
      <c r="D494" s="217"/>
      <c r="E494" s="217"/>
    </row>
    <row r="495" spans="1:24">
      <c r="D495" s="65"/>
      <c r="E495" s="65"/>
    </row>
  </sheetData>
  <autoFilter ref="B3:H494"/>
  <customSheetViews>
    <customSheetView guid="{3ECA01B1-C48A-4299-AA39-7A1C27DC30E2}" showPageBreaks="1" printArea="1" showAutoFilter="1">
      <pane ySplit="4" topLeftCell="A5" activePane="bottomLeft" state="frozen"/>
      <selection pane="bottomLeft" activeCell="D16" sqref="D16"/>
      <pageMargins left="0.74803149606299213" right="0.74803149606299213" top="0.98425196850393704" bottom="0.98425196850393704" header="0.51181102362204722" footer="0.51181102362204722"/>
      <pageSetup paperSize="9" scale="55" orientation="portrait" r:id="rId1"/>
      <headerFooter alignWithMargins="0"/>
      <autoFilter ref="B3:H494"/>
    </customSheetView>
  </customSheetViews>
  <mergeCells count="20">
    <mergeCell ref="A1:J1"/>
    <mergeCell ref="A3:A4"/>
    <mergeCell ref="B493:H493"/>
    <mergeCell ref="F3:F4"/>
    <mergeCell ref="G3:G4"/>
    <mergeCell ref="H3:H4"/>
    <mergeCell ref="B3:B4"/>
    <mergeCell ref="E3:E4"/>
    <mergeCell ref="B494:E494"/>
    <mergeCell ref="Q2:R3"/>
    <mergeCell ref="S2:T3"/>
    <mergeCell ref="U2:V3"/>
    <mergeCell ref="W2:X3"/>
    <mergeCell ref="A2:G2"/>
    <mergeCell ref="C3:C4"/>
    <mergeCell ref="D3:D4"/>
    <mergeCell ref="I2:J3"/>
    <mergeCell ref="K2:L3"/>
    <mergeCell ref="M2:N3"/>
    <mergeCell ref="O2:P3"/>
  </mergeCells>
  <hyperlinks>
    <hyperlink ref="F9" r:id="rId2"/>
    <hyperlink ref="F10" r:id="rId3"/>
    <hyperlink ref="F11" r:id="rId4"/>
    <hyperlink ref="F12" r:id="rId5"/>
    <hyperlink ref="F98" r:id="rId6" display="http://xn--80aaagrzcfnld3a0h.xn--p1ai/catalog/glavnaya_stranitsa_2/940/"/>
    <hyperlink ref="F99" r:id="rId7" display="http://xn--80aaagrzcfnld3a0h.xn--p1ai/catalog/glavnaya_stranitsa_2/941/"/>
    <hyperlink ref="F100" r:id="rId8"/>
    <hyperlink ref="F101" r:id="rId9"/>
    <hyperlink ref="F102" r:id="rId10"/>
    <hyperlink ref="F103" r:id="rId11"/>
    <hyperlink ref="F104" r:id="rId12"/>
    <hyperlink ref="F109" r:id="rId13" display="http://xn--80aaagrzcfnld3a0h.xn--p1ai/catalog/glavnaya_stranitsa_2/926/"/>
    <hyperlink ref="F110" r:id="rId14" display="http://xn--80aaagrzcfnld3a0h.xn--p1ai/catalog/glavnaya_stranitsa_2/925/"/>
    <hyperlink ref="F19" r:id="rId15"/>
    <hyperlink ref="F20" r:id="rId16"/>
    <hyperlink ref="F21" r:id="rId17"/>
    <hyperlink ref="F22" r:id="rId18"/>
    <hyperlink ref="F126" r:id="rId19"/>
    <hyperlink ref="F127" r:id="rId20"/>
    <hyperlink ref="F128" r:id="rId21" display="http://xn--80aaagrzcfnld3a0h.xn--p1ai/catalog/glavnaya_stranitsa_2/999/"/>
    <hyperlink ref="F129" r:id="rId22" display="http://xn--80aaagrzcfnld3a0h.xn--p1ai/catalog/glavnaya_stranitsa_2/1001/"/>
    <hyperlink ref="F14" r:id="rId23"/>
    <hyperlink ref="F15" r:id="rId24"/>
    <hyperlink ref="F16" r:id="rId25"/>
    <hyperlink ref="F17" r:id="rId26"/>
    <hyperlink ref="F119" r:id="rId27"/>
    <hyperlink ref="F120" r:id="rId28"/>
    <hyperlink ref="F170" r:id="rId29"/>
    <hyperlink ref="F171" r:id="rId30"/>
    <hyperlink ref="F172" r:id="rId31"/>
    <hyperlink ref="F173" r:id="rId32" display="http://xn--80aaagrzcfnld3a0h.xn--p1ai/catalog/glavnaya_stranitsa_2/1022/"/>
    <hyperlink ref="F174" r:id="rId33" display="http://xn--80aaagrzcfnld3a0h.xn--p1ai/catalog/glavnaya_stranitsa_2/1023/"/>
    <hyperlink ref="F175" r:id="rId34" display="http://xn--80aaagrzcfnld3a0h.xn--p1ai/catalog/glavnaya_stranitsa_2/1024/"/>
    <hyperlink ref="F176" r:id="rId35"/>
    <hyperlink ref="F177" r:id="rId36" display="http://xn--80aaagrzcfnld3a0h.xn--p1ai/catalog/glavnaya_stranitsa_2/1027/"/>
    <hyperlink ref="F178" r:id="rId37"/>
    <hyperlink ref="F179" r:id="rId38"/>
    <hyperlink ref="F180" r:id="rId39" display="http://xn--80aaagrzcfnld3a0h.xn--p1ai/catalog/glavnaya_stranitsa_2/1018/"/>
    <hyperlink ref="F181" r:id="rId40" display="http://xn--80aaagrzcfnld3a0h.xn--p1ai/catalog/glavnaya_stranitsa_2/1020/"/>
    <hyperlink ref="F182" r:id="rId41" display="http://xn--80aaagrzcfnld3a0h.xn--p1ai/catalog/glavnaya_stranitsa_2/1019/"/>
    <hyperlink ref="F183" r:id="rId42" display="http://xn--80aaagrzcfnld3a0h.xn--p1ai/catalog/glavnaya_stranitsa_2/1021/"/>
    <hyperlink ref="F185" r:id="rId43"/>
    <hyperlink ref="F186" r:id="rId44"/>
    <hyperlink ref="F187" r:id="rId45"/>
    <hyperlink ref="F188" r:id="rId46"/>
    <hyperlink ref="F194" r:id="rId47" display="http://xn--80aaagrzcfnld3a0h.xn--p1ai/catalog/glavnaya_stranitsa_2/965/"/>
    <hyperlink ref="F195" r:id="rId48" display="http://xn--80aaagrzcfnld3a0h.xn--p1ai/catalog/glavnaya_stranitsa_2/966/"/>
    <hyperlink ref="F196" r:id="rId49" display="http://xn--80aaagrzcfnld3a0h.xn--p1ai/catalog/glavnaya_stranitsa_2/967/"/>
    <hyperlink ref="F197" r:id="rId50" display="http://xn--80aaagrzcfnld3a0h.xn--p1ai/catalog/glavnaya_stranitsa_2/968/"/>
    <hyperlink ref="F198" r:id="rId51" display="http://xn--80aaagrzcfnld3a0h.xn--p1ai/catalog/glavnaya_stranitsa_2/969/"/>
    <hyperlink ref="F199" r:id="rId52"/>
    <hyperlink ref="F37" r:id="rId53"/>
    <hyperlink ref="F38" r:id="rId54"/>
    <hyperlink ref="F39" r:id="rId55"/>
    <hyperlink ref="F40" r:id="rId56"/>
    <hyperlink ref="F33" r:id="rId57"/>
    <hyperlink ref="F34" r:id="rId58"/>
    <hyperlink ref="F35" r:id="rId59"/>
    <hyperlink ref="F201" r:id="rId60"/>
    <hyperlink ref="F202" r:id="rId61"/>
    <hyperlink ref="F203" r:id="rId62"/>
    <hyperlink ref="F204" r:id="rId63"/>
    <hyperlink ref="F224" r:id="rId64" display="http://xn--80aaagrzcfnld3a0h.xn--p1ai/catalog/glavnaya_stranitsa_2/1183/"/>
    <hyperlink ref="F220" r:id="rId65" display="http://xn--80aaagrzcfnld3a0h.xn--p1ai/catalog/glavnaya_stranitsa_2/1178/"/>
    <hyperlink ref="F221" r:id="rId66" display="http://xn--80aaagrzcfnld3a0h.xn--p1ai/catalog/glavnaya_stranitsa_2/1182/"/>
    <hyperlink ref="F222" r:id="rId67" display="http://xn--80aaagrzcfnld3a0h.xn--p1ai/catalog/glavnaya_stranitsa_2/1179/"/>
    <hyperlink ref="F219" r:id="rId68" display="http://xn--80aaagrzcfnld3a0h.xn--p1ai/catalog/glavnaya_stranitsa_2/1177/"/>
    <hyperlink ref="F223" r:id="rId69" display="http://xn--80aaagrzcfnld3a0h.xn--p1ai/catalog/glavnaya_stranitsa_2/1180/"/>
    <hyperlink ref="F218" r:id="rId70" display="http://xn--80aaagrzcfnld3a0h.xn--p1ai/catalog/glavnaya_stranitsa_2/1181/"/>
    <hyperlink ref="F230" r:id="rId71" display="http://xn--80aaagrzcfnld3a0h.xn--p1ai/catalog/glavnaya_stranitsa_2/1174/"/>
    <hyperlink ref="F231" r:id="rId72" display="http://xn--80aaagrzcfnld3a0h.xn--p1ai/catalog/glavnaya_stranitsa_2/1175/"/>
    <hyperlink ref="F232" r:id="rId73" display="http://xn--80aaagrzcfnld3a0h.xn--p1ai/catalog/glavnaya_stranitsa_2/1173/"/>
    <hyperlink ref="F47" r:id="rId74" display="http://xn--80aaagrzcfnld3a0h.xn--p1ai/catalog/glavnaya_stranitsa_2/1262/"/>
    <hyperlink ref="F48" r:id="rId75" display="http://xn--80aaagrzcfnld3a0h.xn--p1ai/catalog/glavnaya_stranitsa_2/1261/"/>
    <hyperlink ref="F49" r:id="rId76" display="http://xn--80aaagrzcfnld3a0h.xn--p1ai/catalog/glavnaya_stranitsa_2/1263/"/>
    <hyperlink ref="F50" r:id="rId77" display="http://xn--80aaagrzcfnld3a0h.xn--p1ai/catalog/glavnaya_stranitsa_2/1264/"/>
    <hyperlink ref="F51" r:id="rId78" display="http://xn--80aaagrzcfnld3a0h.xn--p1ai/catalog/glavnaya_stranitsa_2/1265/"/>
    <hyperlink ref="F52" r:id="rId79" display="http://xn--80aaagrzcfnld3a0h.xn--p1ai/catalog/glavnaya_stranitsa_2/1298/"/>
    <hyperlink ref="F53" r:id="rId80" display="http://xn--80aaagrzcfnld3a0h.xn--p1ai/catalog/glavnaya_stranitsa_2/1299/"/>
    <hyperlink ref="F95" r:id="rId81" display="http://xn--80aaagrzcfnld3a0h.xn--p1ai/catalog/glavnaya_stranitsa_2/936/"/>
    <hyperlink ref="F96" r:id="rId82" display="http://xn--80aaagrzcfnld3a0h.xn--p1ai/catalog/glavnaya_stranitsa_2/938/"/>
    <hyperlink ref="F59" r:id="rId83" display="http://xn--80aaagrzcfnld3a0h.xn--p1ai/catalog/glavnaya_stranitsa_2/1337/"/>
    <hyperlink ref="F60" r:id="rId84" display="http://xn--80aaagrzcfnld3a0h.xn--p1ai/catalog/glavnaya_stranitsa_2/1336/"/>
    <hyperlink ref="F61" r:id="rId85" display="http://xn--80aaagrzcfnld3a0h.xn--p1ai/catalog/glavnaya_stranitsa_2/1270/"/>
    <hyperlink ref="F63" r:id="rId86" display="http://xn--80aaagrzcfnld3a0h.xn--p1ai/catalog/glavnaya_stranitsa_2/1371/"/>
    <hyperlink ref="F67" r:id="rId87" display="http://xn--80aaagrzcfnld3a0h.xn--p1ai/catalog/glavnaya_stranitsa_2/1370/"/>
    <hyperlink ref="F249" r:id="rId88" display="http://xn--80aaagrzcfnld3a0h.xn--p1ai/catalog/glavnaya_stranitsa_2/1302/"/>
    <hyperlink ref="F250" r:id="rId89" display="http://xn--80aaagrzcfnld3a0h.xn--p1ai/catalog/glavnaya_stranitsa_2/1266/"/>
    <hyperlink ref="F251" r:id="rId90" display="http://xn--80aaagrzcfnld3a0h.xn--p1ai/catalog/glavnaya_stranitsa_2/1267/"/>
    <hyperlink ref="F252" r:id="rId91" display="http://xn--80aaagrzcfnld3a0h.xn--p1ai/catalog/glavnaya_stranitsa_2/1268/"/>
    <hyperlink ref="F253" r:id="rId92" display="http://xn--80aaagrzcfnld3a0h.xn--p1ai/catalog/glavnaya_stranitsa_2/1269/"/>
    <hyperlink ref="F254" r:id="rId93" display="http://xn--80aaagrzcfnld3a0h.xn--p1ai/catalog/glavnaya_stranitsa_2/1271/"/>
    <hyperlink ref="F255" r:id="rId94" display="http://xn--80aaagrzcfnld3a0h.xn--p1ai/catalog/glavnaya_stranitsa_2/1303/"/>
    <hyperlink ref="F256" r:id="rId95" display="http://xn--80aaagrzcfnld3a0h.xn--p1ai/catalog/glavnaya_stranitsa_2/1253/"/>
    <hyperlink ref="F257" r:id="rId96" display="http://xn--80aaagrzcfnld3a0h.xn--p1ai/catalog/glavnaya_stranitsa_2/1254/"/>
    <hyperlink ref="F258" r:id="rId97" display="http://xn--80aaagrzcfnld3a0h.xn--p1ai/catalog/glavnaya_stranitsa_2/1255/"/>
    <hyperlink ref="F259" r:id="rId98" display="http://xn--80aaagrzcfnld3a0h.xn--p1ai/catalog/glavnaya_stranitsa_2/1256/"/>
    <hyperlink ref="F260" r:id="rId99" display="http://xn--80aaagrzcfnld3a0h.xn--p1ai/catalog/glavnaya_stranitsa_2/1257/"/>
    <hyperlink ref="F261" r:id="rId100" display="http://xn--80aaagrzcfnld3a0h.xn--p1ai/catalog/glavnaya_stranitsa_2/1294/"/>
    <hyperlink ref="F262" r:id="rId101" display="http://xn--80aaagrzcfnld3a0h.xn--p1ai/catalog/glavnaya_stranitsa_2/1296/"/>
    <hyperlink ref="F263" r:id="rId102" display="http://xn--80aaagrzcfnld3a0h.xn--p1ai/catalog/glavnaya_stranitsa_2/1295/"/>
    <hyperlink ref="F264" r:id="rId103" display="http://xn--80aaagrzcfnld3a0h.xn--p1ai/catalog/glavnaya_stranitsa_2/1297/"/>
    <hyperlink ref="F265" r:id="rId104" display="http://xn--80aaagrzcfnld3a0h.xn--p1ai/catalog/glavnaya_stranitsa_2/1317/"/>
    <hyperlink ref="F277" r:id="rId105" display="http://xn--80aaagrzcfnld3a0h.xn--p1ai/catalog/glavnaya_stranitsa_2/1325/"/>
    <hyperlink ref="F278" r:id="rId106" display="http://xn--80aaagrzcfnld3a0h.xn--p1ai/catalog/glavnaya_stranitsa_2/1326/"/>
    <hyperlink ref="F279" r:id="rId107" display="http://xn--80aaagrzcfnld3a0h.xn--p1ai/catalog/glavnaya_stranitsa_2/1327/"/>
    <hyperlink ref="F280" r:id="rId108" display="http://xn--80aaagrzcfnld3a0h.xn--p1ai/catalog/glavnaya_stranitsa_2/1328/"/>
    <hyperlink ref="F281" r:id="rId109" display="http://xn--80aaagrzcfnld3a0h.xn--p1ai/catalog/glavnaya_stranitsa_2/1443/"/>
    <hyperlink ref="F298" r:id="rId110" display="http://xn--80aaagrzcfnld3a0h.xn--p1ai/catalog/glavnaya_stranitsa_2/1348/"/>
    <hyperlink ref="F299" r:id="rId111" display="http://xn--80aaagrzcfnld3a0h.xn--p1ai/catalog/glavnaya_stranitsa_2/1452/"/>
    <hyperlink ref="F325" r:id="rId112" display="http://xn--80aaagrzcfnld3a0h.xn--p1ai/catalog/glavnaya_stranitsa_2/1446/"/>
    <hyperlink ref="F326" r:id="rId113" display="http://xn--80aaagrzcfnld3a0h.xn--p1ai/catalog/glavnaya_stranitsa_2/1355/"/>
    <hyperlink ref="F327" r:id="rId114" display="http://xn--80aaagrzcfnld3a0h.xn--p1ai/catalog/glavnaya_stranitsa_2/1453/"/>
    <hyperlink ref="F302" r:id="rId115" display="http://xn--80aaagrzcfnld3a0h.xn--p1ai/catalog/glavnaya_stranitsa_2/1344/"/>
    <hyperlink ref="F303" r:id="rId116" display="http://xn--80aaagrzcfnld3a0h.xn--p1ai/catalog/glavnaya_stranitsa_2/1341/"/>
    <hyperlink ref="F304" r:id="rId117" display="http://xn--80aaagrzcfnld3a0h.xn--p1ai/catalog/glavnaya_stranitsa_2/1361/"/>
    <hyperlink ref="F305" r:id="rId118" display="http://xn--80aaagrzcfnld3a0h.xn--p1ai/catalog/glavnaya_stranitsa_2/1357/"/>
    <hyperlink ref="F301" r:id="rId119" display="http://xn--80aaagrzcfnld3a0h.xn--p1ai/catalog/glavnaya_stranitsa_2/1342/"/>
    <hyperlink ref="F300" r:id="rId120" display="http://xn--80aaagrzcfnld3a0h.xn--p1ai/catalog/glavnaya_stranitsa_2/1340/"/>
    <hyperlink ref="F295" r:id="rId121"/>
    <hyperlink ref="F296" r:id="rId122" display="http://xn--80aaagrzcfnld3a0h.xn--p1ai/catalog/glavnaya_stranitsa_2/1346/"/>
    <hyperlink ref="F297" r:id="rId123" display="http://xn--80aaagrzcfnld3a0h.xn--p1ai/catalog/glavnaya_stranitsa_2/1347/"/>
    <hyperlink ref="F306" r:id="rId124" display="http://xn--80aaagrzcfnld3a0h.xn--p1ai/catalog/glavnaya_stranitsa_2/1358/"/>
    <hyperlink ref="F308" r:id="rId125" display="http://xn--80aaagrzcfnld3a0h.xn--p1ai/catalog/glavnaya_stranitsa_2/1356/"/>
    <hyperlink ref="F309" r:id="rId126" display="http://xn--80aaagrzcfnld3a0h.xn--p1ai/catalog/glavnaya_stranitsa_2/1360/"/>
    <hyperlink ref="F307" r:id="rId127" display="http://xn--80aaagrzcfnld3a0h.xn--p1ai/catalog/glavnaya_stranitsa_2/1359/"/>
    <hyperlink ref="F311" r:id="rId128" display="http://xn--80aaagrzcfnld3a0h.xn--p1ai/catalog/glavnaya_stranitsa_2/1349/"/>
    <hyperlink ref="F312" r:id="rId129" display="http://xn--80aaagrzcfnld3a0h.xn--p1ai/catalog/glavnaya_stranitsa_2/1350/"/>
    <hyperlink ref="F318" r:id="rId130" display="http://xn--80aaagrzcfnld3a0h.xn--p1ai/catalog/glavnaya_stranitsa_2/1458/"/>
    <hyperlink ref="F319" r:id="rId131" display="http://xn--80aaagrzcfnld3a0h.xn--p1ai/catalog/glavnaya_stranitsa_2/1456/"/>
    <hyperlink ref="F317" r:id="rId132" display="http://xn--80aaagrzcfnld3a0h.xn--p1ai/catalog/glavnaya_stranitsa_2/1457/"/>
    <hyperlink ref="F313" r:id="rId133" display="http://xn--80aaagrzcfnld3a0h.xn--p1ai/catalog/glavnaya_stranitsa_2/1351/"/>
    <hyperlink ref="F314" r:id="rId134" display="http://xn--80aaagrzcfnld3a0h.xn--p1ai/catalog/glavnaya_stranitsa_2/1352/"/>
    <hyperlink ref="F320" r:id="rId135" display="http://xn--80aaagrzcfnld3a0h.xn--p1ai/catalog/glavnaya_stranitsa_2/1460/"/>
    <hyperlink ref="F321" r:id="rId136" display="http://xn--80aaagrzcfnld3a0h.xn--p1ai/catalog/glavnaya_stranitsa_2/1459/"/>
    <hyperlink ref="F315" r:id="rId137" display="http://xn--80aaagrzcfnld3a0h.xn--p1ai/catalog/glavnaya_stranitsa_2/1353/"/>
    <hyperlink ref="F316" r:id="rId138" display="http://xn--80aaagrzcfnld3a0h.xn--p1ai/catalog/glavnaya_stranitsa_2/1354/"/>
    <hyperlink ref="F322" r:id="rId139" display="http://xn--80aaagrzcfnld3a0h.xn--p1ai/catalog/glavnaya_stranitsa_2/1462/"/>
    <hyperlink ref="F323" r:id="rId140" display="http://xn--80aaagrzcfnld3a0h.xn--p1ai/catalog/glavnaya_stranitsa_2/1461/"/>
    <hyperlink ref="F331" r:id="rId141" display="http://xn--80aaagrzcfnld3a0h.xn--p1ai/catalog/glavnaya_stranitsa_2/1368/"/>
    <hyperlink ref="F333" r:id="rId142" display="http://xn--80aaagrzcfnld3a0h.xn--p1ai/catalog/glavnaya_stranitsa_2/1366/"/>
    <hyperlink ref="F334" r:id="rId143" display="http://xn--80aaagrzcfnld3a0h.xn--p1ai/catalog/glavnaya_stranitsa_2/1367/"/>
    <hyperlink ref="F332" r:id="rId144" display="http://xn--80aaagrzcfnld3a0h.xn--p1ai/catalog/glavnaya_stranitsa_2/1369/"/>
    <hyperlink ref="F336" r:id="rId145" display="http://xn--80aaagrzcfnld3a0h.xn--p1ai/catalog/glavnaya_stranitsa_2/1362/"/>
    <hyperlink ref="F335" r:id="rId146" display="http://xn--80aaagrzcfnld3a0h.xn--p1ai/catalog/glavnaya_stranitsa_2/1363/"/>
    <hyperlink ref="F337" r:id="rId147" display="http://xn--80aaagrzcfnld3a0h.xn--p1ai/catalog/glavnaya_stranitsa_2/1364/"/>
    <hyperlink ref="F338" r:id="rId148" display="http://xn--80aaagrzcfnld3a0h.xn--p1ai/catalog/glavnaya_stranitsa_2/1365/"/>
    <hyperlink ref="F158" r:id="rId149"/>
    <hyperlink ref="F349" r:id="rId150" display="http://xn--80aaagrzcfnld3a0h.xn--p1ai/catalog/glavnaya_stranitsa_2/1437/"/>
    <hyperlink ref="F341" r:id="rId151" display="http://xn--80aaagrzcfnld3a0h.xn--p1ai/catalog/glavnaya_stranitsa_2/1439/"/>
    <hyperlink ref="F153" r:id="rId152"/>
    <hyperlink ref="F342" r:id="rId153" display="http://xn--80aaagrzcfnld3a0h.xn--p1ai/catalog/glavnaya_stranitsa_2/1434/"/>
    <hyperlink ref="F154" r:id="rId154"/>
    <hyperlink ref="F344" r:id="rId155" display="http://xn--80aaagrzcfnld3a0h.xn--p1ai/catalog/glavnaya_stranitsa_2/1428/"/>
    <hyperlink ref="F155" r:id="rId156"/>
    <hyperlink ref="F346" r:id="rId157" display="http://xn--80aaagrzcfnld3a0h.xn--p1ai/catalog/glavnaya_stranitsa_2/1430/"/>
    <hyperlink ref="F347" r:id="rId158" display="http://xn--80aaagrzcfnld3a0h.xn--p1ai/catalog/glavnaya_stranitsa_2/1432/"/>
    <hyperlink ref="F157" r:id="rId159"/>
    <hyperlink ref="F348" r:id="rId160" display="http://xn--80aaagrzcfnld3a0h.xn--p1ai/catalog/glavnaya_stranitsa_2/1435/"/>
    <hyperlink ref="F389" r:id="rId161" display="http://xn--80aaagrzcfnld3a0h.xn--p1ai/catalog/glavnaya_stranitsa_2/1485/"/>
    <hyperlink ref="F397" r:id="rId162" display="http://xn--80aaagrzcfnld3a0h.xn--p1ai/catalog/glavnaya_stranitsa_2/1441/"/>
    <hyperlink ref="F398" r:id="rId163" display="http://xn--80aaagrzcfnld3a0h.xn--p1ai/catalog/glavnaya_stranitsa_2/1442/"/>
    <hyperlink ref="F360" r:id="rId164" display="http://xn--80aaagrzcfnld3a0h.xn--p1ai/catalog/glavnaya_stranitsa_2/1478/"/>
    <hyperlink ref="F361" r:id="rId165" display="http://xn--80aaagrzcfnld3a0h.xn--p1ai/catalog/glavnaya_stranitsa_2/1494/"/>
    <hyperlink ref="F426" r:id="rId166" display="http://xn--80aaagrzcfnld3a0h.xn--p1ai/catalog/glavnaya_stranitsa_2/1506/"/>
    <hyperlink ref="F428" r:id="rId167" display="http://xn--80aaagrzcfnld3a0h.xn--p1ai/catalog/glavnaya_stranitsa_2/1477/"/>
    <hyperlink ref="F429" r:id="rId168" display="http://xn--80aaagrzcfnld3a0h.xn--p1ai/catalog/glavnaya_stranitsa_2/1476/"/>
    <hyperlink ref="F424" r:id="rId169" display="http://xn--80aaagrzcfnld3a0h.xn--p1ai/catalog/glavnaya_stranitsa_2/1510/"/>
    <hyperlink ref="F64" r:id="rId170" display="http://xn--80aaagrzcfnld3a0h.xn--p1ai/catalog/glavnaya_stranitsa_2/1372/"/>
    <hyperlink ref="F65" r:id="rId171" display="http://xn--80aaagrzcfnld3a0h.xn--p1ai/catalog/glavnaya_stranitsa_2/1373/"/>
    <hyperlink ref="F66" r:id="rId172" display="http://xn--80aaagrzcfnld3a0h.xn--p1ai/catalog/glavnaya_stranitsa_2/1374/"/>
    <hyperlink ref="F57" r:id="rId173" display="http://xn--80aaagrzcfnld3a0h.xn--p1ai/catalog/glavnaya_stranitsa_2/1292/"/>
    <hyperlink ref="F282" r:id="rId174" display="http://xn--80aaagrzcfnld3a0h.xn--p1ai/catalog/glavnaya_stranitsa_2/1258/"/>
    <hyperlink ref="F283" r:id="rId175" display="http://xn--80aaagrzcfnld3a0h.xn--p1ai/catalog/glavnaya_stranitsa_2/1335/"/>
    <hyperlink ref="F284" r:id="rId176"/>
    <hyperlink ref="F285" r:id="rId177" display="http://xn--80aaagrzcfnld3a0h.xn--p1ai/catalog/glavnaya_stranitsa_2/1331/"/>
    <hyperlink ref="F286" r:id="rId178"/>
    <hyperlink ref="F287" r:id="rId179" display="http://xn--80aaagrzcfnld3a0h.xn--p1ai/catalog/glavnaya_stranitsa_2/1332/"/>
    <hyperlink ref="F288" r:id="rId180"/>
    <hyperlink ref="F289" r:id="rId181"/>
    <hyperlink ref="F271" r:id="rId182" display="http://xn--80aaagrzcfnld3a0h.xn--p1ai/catalog/glavnaya_stranitsa_2/1318/"/>
    <hyperlink ref="F272" r:id="rId183" display="http://xn--80aaagrzcfnld3a0h.xn--p1ai/catalog/glavnaya_stranitsa_2/1319/"/>
    <hyperlink ref="F270" r:id="rId184" display="http://xn--80aaagrzcfnld3a0h.xn--p1ai/catalog/glavnaya_stranitsa_2/1320/"/>
    <hyperlink ref="F273" r:id="rId185" display="http://xn--80aaagrzcfnld3a0h.xn--p1ai/catalog/glavnaya_stranitsa_2/1321/"/>
    <hyperlink ref="F274" r:id="rId186" display="http://xn--80aaagrzcfnld3a0h.xn--p1ai/catalog/glavnaya_stranitsa_2/1322/"/>
    <hyperlink ref="F275" r:id="rId187" display="http://xn--80aaagrzcfnld3a0h.xn--p1ai/catalog/glavnaya_stranitsa_2/1323/"/>
    <hyperlink ref="F276" r:id="rId188" display="http://xn--80aaagrzcfnld3a0h.xn--p1ai/catalog/glavnaya_stranitsa_2/1324/"/>
    <hyperlink ref="F291" r:id="rId189" display="http://xn--80aaagrzcfnld3a0h.xn--p1ai/catalog/glavnaya_stranitsa_2/1449/"/>
    <hyperlink ref="F292" r:id="rId190" display="http://xn--80aaagrzcfnld3a0h.xn--p1ai/catalog/glavnaya_stranitsa_2/1259/"/>
    <hyperlink ref="F293" r:id="rId191" display="http://xn--80aaagrzcfnld3a0h.xn--p1ai/catalog/glavnaya_stranitsa_2/1260/"/>
    <hyperlink ref="F85" r:id="rId192" display="http://xn--80aaagrzcfnld3a0h.xn--p1ai/catalog/glavnaya_stranitsa_2/1531/"/>
    <hyperlink ref="F87" r:id="rId193" display="http://xn--80aaagrzcfnld3a0h.xn--p1ai/catalog/glavnaya_stranitsa_2/1529/"/>
    <hyperlink ref="F88" r:id="rId194" display="http://xn--80aaagrzcfnld3a0h.xn--p1ai/catalog/glavnaya_stranitsa_2/1530/"/>
    <hyperlink ref="F86" r:id="rId195" display="http://xn--80aaagrzcfnld3a0h.xn--p1ai/catalog/glavnaya_stranitsa_2/1528/"/>
    <hyperlink ref="F431" r:id="rId196" display="http://xn--80aaagrzcfnld3a0h.xn--p1ai/catalog/glavnaya_stranitsa_2/1536/"/>
    <hyperlink ref="F432" r:id="rId197" display="http://xn--80aaagrzcfnld3a0h.xn--p1ai/catalog/glavnaya_stranitsa_2/1537/"/>
    <hyperlink ref="F433" r:id="rId198" display="http://xn--80aaagrzcfnld3a0h.xn--p1ai/catalog/glavnaya_stranitsa_2/1532/"/>
    <hyperlink ref="F434" r:id="rId199" display="http://xn--80aaagrzcfnld3a0h.xn--p1ai/catalog/glavnaya_stranitsa_2/1533/"/>
    <hyperlink ref="F435" r:id="rId200" display="http://xn--80aaagrzcfnld3a0h.xn--p1ai/catalog/glavnaya_stranitsa_2/1534/"/>
    <hyperlink ref="F436" r:id="rId201" display="http://xn--80aaagrzcfnld3a0h.xn--p1ai/catalog/glavnaya_stranitsa_2/1538/"/>
    <hyperlink ref="F437" r:id="rId202" display="http://xn--80aaagrzcfnld3a0h.xn--p1ai/catalog/glavnaya_stranitsa_2/1535/"/>
    <hyperlink ref="F420" r:id="rId203" display="http://xn--80aaagrzcfnld3a0h.xn--p1ai/catalog/glavnaya_stranitsa_2/1547/"/>
    <hyperlink ref="F421" r:id="rId204" display="http://xn--80aaagrzcfnld3a0h.xn--p1ai/catalog/glavnaya_stranitsa_2/1543/"/>
    <hyperlink ref="F422" r:id="rId205" display="http://xn--80aaagrzcfnld3a0h.xn--p1ai/catalog/glavnaya_stranitsa_2/1551/"/>
    <hyperlink ref="F423" r:id="rId206" display="http://xn--80aaagrzcfnld3a0h.xn--p1ai/catalog/glavnaya_stranitsa_2/1552/"/>
    <hyperlink ref="F375" r:id="rId207" display="http://xn--80aaagrzcfnld3a0h.xn--p1ai/catalog/glavnaya_stranitsa_2/1471/"/>
    <hyperlink ref="F355" r:id="rId208" display="http://xn--80aaagrzcfnld3a0h.xn--p1ai/catalog/glavnaya_stranitsa_2/1560/"/>
    <hyperlink ref="F356" r:id="rId209" display="http://xn--80aaagrzcfnld3a0h.xn--p1ai/catalog/glavnaya_stranitsa_2/1561/"/>
    <hyperlink ref="F357" r:id="rId210" display="http://xn--80aaagrzcfnld3a0h.xn--p1ai/catalog/glavnaya_stranitsa_2/1562/"/>
    <hyperlink ref="F358" r:id="rId211" display="http://xn--80aaagrzcfnld3a0h.xn--p1ai/catalog/glavnaya_stranitsa_2/1563/"/>
    <hyperlink ref="F359" r:id="rId212" display="http://xn--80aaagrzcfnld3a0h.xn--p1ai/catalog/glavnaya_stranitsa_2/1564/"/>
    <hyperlink ref="F425" r:id="rId213" display="http://xn--80aaagrzcfnld3a0h.xn--p1ai/catalog/glavnaya_stranitsa_2/1507/"/>
    <hyperlink ref="F69" r:id="rId214" display="http://xn--80aaagrzcfnld3a0h.xn--p1ai/catalog/glavnaya_stranitsa_2/1517/"/>
    <hyperlink ref="F70" r:id="rId215" display="http://xn--80aaagrzcfnld3a0h.xn--p1ai/catalog/glavnaya_stranitsa_2/1516/"/>
    <hyperlink ref="F71" r:id="rId216" display="http://xn--80aaagrzcfnld3a0h.xn--p1ai/catalog/glavnaya_stranitsa_2/1518/"/>
    <hyperlink ref="F72" r:id="rId217" display="http://xn--80aaagrzcfnld3a0h.xn--p1ai/catalog/glavnaya_stranitsa_2/1519/"/>
    <hyperlink ref="F427" r:id="rId218" display="http://xn--80aaagrzcfnld3a0h.xn--p1ai/catalog/glavnaya_stranitsa_2/1505/"/>
    <hyperlink ref="F90" r:id="rId219" display="http://xn--80aaagrzcfnld3a0h.xn--p1ai/catalog/glavnaya_stranitsa_2/1565/"/>
    <hyperlink ref="F91" r:id="rId220" display="http://xn--80aaagrzcfnld3a0h.xn--p1ai/catalog/glavnaya_stranitsa_2/1568/"/>
    <hyperlink ref="F156" r:id="rId221"/>
    <hyperlink ref="F159" r:id="rId222"/>
    <hyperlink ref="F345" r:id="rId223" display="http://xn--80aaagrzcfnld3a0h.xn--p1ai/catalog/glavnaya_stranitsa_2/1571/"/>
    <hyperlink ref="F350" r:id="rId224" display="http://xn--80aaagrzcfnld3a0h.xn--p1ai/catalog/glavnaya_stranitsa_2/1572/"/>
    <hyperlink ref="F351" r:id="rId225" display="http://xn--80aaagrzcfnld3a0h.xn--p1ai/catalog/glavnaya_stranitsa_2/1573/"/>
    <hyperlink ref="F352" r:id="rId226" display="http://xn--80aaagrzcfnld3a0h.xn--p1ai/catalog/glavnaya_stranitsa_2/1574/"/>
    <hyperlink ref="F385" r:id="rId227" display="http://xn--80aaagrzcfnld3a0h.xn--p1ai/catalog/glavnaya_stranitsa_2/1575/"/>
    <hyperlink ref="F386" r:id="rId228" display="http://xn--80aaagrzcfnld3a0h.xn--p1ai/catalog/glavnaya_stranitsa_2/1576/"/>
    <hyperlink ref="F387" r:id="rId229" display="http://xn--80aaagrzcfnld3a0h.xn--p1ai/catalog/glavnaya_stranitsa_2/1580/"/>
    <hyperlink ref="F388" r:id="rId230" display="http://xn--80aaagrzcfnld3a0h.xn--p1ai/catalog/glavnaya_stranitsa_2/1581/"/>
    <hyperlink ref="F83" r:id="rId231" display="http://xn--80aaagrzcfnld3a0h.xn--p1ai/catalog/glavnaya_stranitsa_2/1588/"/>
    <hyperlink ref="F81" r:id="rId232" display="http://xn--80aaagrzcfnld3a0h.xn--p1ai/catalog/glavnaya_stranitsa_2/1590/"/>
    <hyperlink ref="F444" r:id="rId233" display="http://xn--80aaagrzcfnld3a0h.xn--p1ai/catalog/glavnaya_stranitsa_2/1591/"/>
    <hyperlink ref="F380" r:id="rId234" display="http://xn--80aaagrzcfnld3a0h.xn--p1ai/catalog/glavnaya_stranitsa_2/1611/"/>
    <hyperlink ref="F381" r:id="rId235" display="http://xn--80aaagrzcfnld3a0h.xn--p1ai/catalog/glavnaya_stranitsa_2/1612/"/>
    <hyperlink ref="F382" r:id="rId236" display="http://xn--80aaagrzcfnld3a0h.xn--p1ai/catalog/glavnaya_stranitsa_2/1613/"/>
    <hyperlink ref="F390" r:id="rId237" display="http://xn--80aaagrzcfnld3a0h.xn--p1ai/catalog/glavnaya_stranitsa_2/1614/"/>
    <hyperlink ref="F392" r:id="rId238" display="http://xn--80aaagrzcfnld3a0h.xn--p1ai/catalog/glavnaya_stranitsa_2/1624/"/>
    <hyperlink ref="F393" r:id="rId239" display="http://xn--80aaagrzcfnld3a0h.xn--p1ai/catalog/glavnaya_stranitsa_2/1626/"/>
    <hyperlink ref="F394" r:id="rId240" display="http://xn--80aaagrzcfnld3a0h.xn--p1ai/catalog/glavnaya_stranitsa_2/1627/"/>
    <hyperlink ref="F395" r:id="rId241" display="http://xn--80aaagrzcfnld3a0h.xn--p1ai/catalog/glavnaya_stranitsa_2/1628/"/>
    <hyperlink ref="F405" r:id="rId242" display="http://xn--80aaagrzcfnld3a0h.xn--p1ai/catalog/glavnaya_stranitsa_2/1632/"/>
    <hyperlink ref="F406" r:id="rId243" display="http://xn--80aaagrzcfnld3a0h.xn--p1ai/catalog/glavnaya_stranitsa_2/1633/"/>
    <hyperlink ref="F408" r:id="rId244" display="http://xn--80aaagrzcfnld3a0h.xn--p1ai/catalog/glavnaya_stranitsa_2/1629/"/>
    <hyperlink ref="F409" r:id="rId245" display="http://xn--80aaagrzcfnld3a0h.xn--p1ai/catalog/glavnaya_stranitsa_2/1634/"/>
    <hyperlink ref="F439" r:id="rId246" display="http://xn--80aaagrzcfnld3a0h.xn--p1ai/catalog/glavnaya_stranitsa_2/1601/"/>
    <hyperlink ref="F440" r:id="rId247" display="http://xn--80aaagrzcfnld3a0h.xn--p1ai/catalog/glavnaya_stranitsa_2/1598/"/>
    <hyperlink ref="F441" r:id="rId248" display="http://xn--80aaagrzcfnld3a0h.xn--p1ai/catalog/glavnaya_stranitsa_2/1599/"/>
    <hyperlink ref="F442" r:id="rId249" display="http://xn--80aaagrzcfnld3a0h.xn--p1ai/catalog/glavnaya_stranitsa_2/1600/"/>
    <hyperlink ref="F364" r:id="rId250" display="http://xn--80aaagrzcfnld3a0h.xn--p1ai/catalog/glavnaya_stranitsa_2/1653/"/>
    <hyperlink ref="F365" r:id="rId251" display="http://xn--80aaagrzcfnld3a0h.xn--p1ai/catalog/glavnaya_stranitsa_2/1652/"/>
    <hyperlink ref="F367" r:id="rId252" display="http://xn--80aaagrzcfnld3a0h.xn--p1ai/catalog/glavnaya_stranitsa_2/1651/"/>
    <hyperlink ref="F369" r:id="rId253" display="http://xn--80aaagrzcfnld3a0h.xn--p1ai/catalog/glavnaya_stranitsa_2/1649/"/>
    <hyperlink ref="F372" r:id="rId254" display="http://xn--80aaagrzcfnld3a0h.xn--p1ai/catalog/glavnaya_stranitsa_2/1647/"/>
    <hyperlink ref="F373" r:id="rId255" display="http://xn--80aaagrzcfnld3a0h.xn--p1ai/catalog/glavnaya_stranitsa_2/1645/"/>
    <hyperlink ref="F370" r:id="rId256" display="http://xn--80aaagrzcfnld3a0h.xn--p1ai/catalog/glavnaya_stranitsa_2/1671/"/>
    <hyperlink ref="F371" r:id="rId257" display="http://xn--80aaagrzcfnld3a0h.xn--p1ai/catalog/glavnaya_stranitsa_2/1675/"/>
    <hyperlink ref="F458" r:id="rId258" display="http://xn--80aaagrzcfnld3a0h.xn--p1ai/catalog/glavnaya_stranitsa_2/1239/"/>
    <hyperlink ref="F378" r:id="rId259" display="http://xn--80aaagrzcfnld3a0h.xn--p1ai/catalog/glavnaya_stranitsa_2/1667/"/>
    <hyperlink ref="F379" r:id="rId260" display="http://xn--80aaagrzcfnld3a0h.xn--p1ai/catalog/glavnaya_stranitsa_2/1666/"/>
    <hyperlink ref="F467" r:id="rId261" display="http://xn--80aaagrzcfnld3a0h.xn--p1ai/catalog/glavnaya_stranitsa_2/1610/"/>
    <hyperlink ref="F468" r:id="rId262" display="http://xn--80aaagrzcfnld3a0h.xn--p1ai/catalog/glavnaya_stranitsa_2/1635/"/>
    <hyperlink ref="F469" r:id="rId263" display="http://xn--80aaagrzcfnld3a0h.xn--p1ai/catalog/glavnaya_stranitsa_2/1636/"/>
    <hyperlink ref="F470" r:id="rId264" display="http://xn--80aaagrzcfnld3a0h.xn--p1ai/catalog/glavnaya_stranitsa_2/1637/"/>
    <hyperlink ref="F471" r:id="rId265" display="http://xn--80aaagrzcfnld3a0h.xn--p1ai/catalog/glavnaya_stranitsa_2/1638/"/>
    <hyperlink ref="F472" r:id="rId266" display="http://xn--80aaagrzcfnld3a0h.xn--p1ai/catalog/glavnaya_stranitsa_2/1639/"/>
    <hyperlink ref="F473" r:id="rId267" display="http://xn--80aaagrzcfnld3a0h.xn--p1ai/catalog/glavnaya_stranitsa_2/1643/"/>
    <hyperlink ref="F474" r:id="rId268" display="http://xn--80aaagrzcfnld3a0h.xn--p1ai/catalog/glavnaya_stranitsa_2/1640/"/>
    <hyperlink ref="F475" r:id="rId269" display="http://xn--80aaagrzcfnld3a0h.xn--p1ai/catalog/glavnaya_stranitsa_2/1641/"/>
    <hyperlink ref="F476" r:id="rId270" display="http://xn--80aaagrzcfnld3a0h.xn--p1ai/catalog/glavnaya_stranitsa_2/1642/"/>
    <hyperlink ref="F404" r:id="rId271" display="http://xn--80aaagrzcfnld3a0h.xn--p1ai/catalog/glavnaya_stranitsa_2/1703/"/>
    <hyperlink ref="F228" r:id="rId272" display="http://xn--80aaagrzcfnld3a0h.xn--p1ai/catalog/glavnaya_stranitsa_2/1668/"/>
    <hyperlink ref="F343" r:id="rId273" display="http://xn--80aaagrzcfnld3a0h.xn--p1ai/catalog/glavnaya_stranitsa_2/1421/"/>
    <hyperlink ref="F446" r:id="rId274" display="http://xn--80aaagrzcfnld3a0h.xn--p1ai/catalog/glavnaya_stranitsa_2/1146/"/>
    <hyperlink ref="F488" r:id="rId275" display="http://xn--80aaagrzcfnld3a0h.xn--p1ai/catalog/glavnaya_stranitsa_2/1240/"/>
    <hyperlink ref="F489" r:id="rId276" display="http://xn--80aaagrzcfnld3a0h.xn--p1ai/catalog/glavnaya_stranitsa_2/1241/"/>
    <hyperlink ref="F490" r:id="rId277" display="http://xn--80aaagrzcfnld3a0h.xn--p1ai/catalog/glavnaya_stranitsa_2/1242/"/>
    <hyperlink ref="F491" r:id="rId278" display="http://xn--80aaagrzcfnld3a0h.xn--p1ai/catalog/glavnaya_stranitsa_2/1245/"/>
    <hyperlink ref="F492" r:id="rId279" display="http://xn--80aaagrzcfnld3a0h.xn--p1ai/catalog/glavnaya_stranitsa_2/1243/"/>
    <hyperlink ref="F266" r:id="rId280" display="http://xn--80aaagrzcfnld3a0h.xn--p1ai/catalog/glavnaya_stranitsa_2/1286/"/>
    <hyperlink ref="F310" r:id="rId281" display="http://xn--80aaagrzcfnld3a0h.xn--p1ai/catalog/glavnaya_stranitsa_2/1684/"/>
    <hyperlink ref="F478" r:id="rId282" display="http://xn--80aaagrzcfnld3a0h.xn--p1ai/catalog/glavnaya_stranitsa_2/1237/"/>
    <hyperlink ref="F225" r:id="rId283" display="http://xn--80aaagrzcfnld3a0h.xn--p1ai/catalog/glavnaya_stranitsa_2/1408/"/>
    <hyperlink ref="F226" r:id="rId284" display="http://xn--80aaagrzcfnld3a0h.xn--p1ai/catalog/glavnaya_stranitsa_2/1409/"/>
    <hyperlink ref="F227" r:id="rId285" display="http://xn--80aaagrzcfnld3a0h.xn--p1ai/catalog/glavnaya_stranitsa_2/1410/"/>
    <hyperlink ref="F415" r:id="rId286" display="http://xn--80aaagrzcfnld3a0h.xn--p1ai/catalog/glavnaya_stranitsa_2/1670/"/>
    <hyperlink ref="F416" r:id="rId287" display="http://xn--80aaagrzcfnld3a0h.xn--p1ai/catalog/glavnaya_stranitsa_2/1689/"/>
    <hyperlink ref="F407" r:id="rId288" display="http://xn--80aaagrzcfnld3a0h.xn--p1ai/catalog/glavnaya_stranitsa_2/1688/"/>
    <hyperlink ref="F399" r:id="rId289" display="http://xn--80aaagrzcfnld3a0h.xn--p1ai/catalog/glavnaya_stranitsa_2/1700/"/>
    <hyperlink ref="F354" r:id="rId290" display="http://xn--80aaagrzcfnld3a0h.xn--p1ai/catalog/glavnaya_stranitsa_2/1686/"/>
    <hyperlink ref="F486" r:id="rId291" display="http://xn--80aaagrzcfnld3a0h.xn--p1ai/catalog/glavnaya_stranitsa_2/1238/"/>
    <hyperlink ref="F480" r:id="rId292" display="http://xn--80aaagrzcfnld3a0h.xn--p1ai/catalog/glavnaya_stranitsa_2/1246/"/>
    <hyperlink ref="F481" r:id="rId293" display="http://xn--80aaagrzcfnld3a0h.xn--p1ai/catalog/glavnaya_stranitsa_2/1248/"/>
    <hyperlink ref="F482" r:id="rId294" display="http://xn--80aaagrzcfnld3a0h.xn--p1ai/catalog/glavnaya_stranitsa_2/1249/"/>
    <hyperlink ref="F483" r:id="rId295" display="http://xn--80aaagrzcfnld3a0h.xn--p1ai/catalog/glavnaya_stranitsa_2/1250/"/>
    <hyperlink ref="F484" r:id="rId296" display="http://xn--80aaagrzcfnld3a0h.xn--p1ai/catalog/glavnaya_stranitsa_2/1251/"/>
    <hyperlink ref="F368" r:id="rId297" display="http://xn--80aaagrzcfnld3a0h.xn--p1ai/catalog/glavnaya_stranitsa_2/1650/"/>
    <hyperlink ref="F460" r:id="rId298" display="http://xn--80aaagrzcfnld3a0h.xn--p1ai/catalog/glavnaya_stranitsa_2/1231/"/>
    <hyperlink ref="F461" r:id="rId299" display="http://xn--80aaagrzcfnld3a0h.xn--p1ai/catalog/glavnaya_stranitsa_2/1232/"/>
    <hyperlink ref="F462" r:id="rId300" display="http://xn--80aaagrzcfnld3a0h.xn--p1ai/catalog/glavnaya_stranitsa_2/1233/"/>
    <hyperlink ref="F463" r:id="rId301" display="http://xn--80aaagrzcfnld3a0h.xn--p1ai/catalog/glavnaya_stranitsa_2/1234/"/>
    <hyperlink ref="F464" r:id="rId302" display="http://xn--80aaagrzcfnld3a0h.xn--p1ai/catalog/glavnaya_stranitsa_2/1235/"/>
    <hyperlink ref="F465" r:id="rId303" display="http://xn--80aaagrzcfnld3a0h.xn--p1ai/catalog/glavnaya_stranitsa_2/1236/"/>
    <hyperlink ref="F363" r:id="rId304" display="http://xn--80aaagrzcfnld3a0h.xn--p1ai/catalog/glavnaya_stranitsa_2/1685/"/>
    <hyperlink ref="F366" r:id="rId305" display="http://xn--80aaagrzcfnld3a0h.xn--p1ai/catalog/glavnaya_stranitsa_2/1673/"/>
    <hyperlink ref="F80" r:id="rId306" display="http://xn--80aaagrzcfnld3a0h.xn--p1ai/catalog/glavnaya_stranitsa_2/1682/"/>
    <hyperlink ref="F243" r:id="rId307" display="http://xn--80aaagrzcfnld3a0h.xn--p1ai/catalog/glavnaya_stranitsa_2/1172/"/>
    <hyperlink ref="F244" r:id="rId308" display="http://xn--80aaagrzcfnld3a0h.xn--p1ai/catalog/glavnaya_stranitsa_2/1171/"/>
    <hyperlink ref="F245" r:id="rId309" display="http://xn--80aaagrzcfnld3a0h.xn--p1ai/catalog/glavnaya_stranitsa_2/1176/"/>
    <hyperlink ref="F43" r:id="rId310" display="http://xn--80aaagrzcfnld3a0h.xn--p1ai/catalog/glavnaya_stranitsa_2/1717/"/>
    <hyperlink ref="F44" r:id="rId311" display="http://xn--80aaagrzcfnld3a0h.xn--p1ai/catalog/glavnaya_stranitsa_2/1718/"/>
    <hyperlink ref="F208" r:id="rId312" display="http://xn--80aaagrzcfnld3a0h.xn--p1ai/catalog/glavnaya_stranitsa_2/1166/"/>
    <hyperlink ref="F207" r:id="rId313" display="http://xn--80aaagrzcfnld3a0h.xn--p1ai/catalog/glavnaya_stranitsa_2/1170/"/>
    <hyperlink ref="F209" r:id="rId314" display="http://xn--80aaagrzcfnld3a0h.xn--p1ai/catalog/glavnaya_stranitsa_2/1167/"/>
    <hyperlink ref="F212" r:id="rId315" display="http://xn--80aaagrzcfnld3a0h.xn--p1ai/catalog/glavnaya_stranitsa_2/1161/"/>
    <hyperlink ref="F210" r:id="rId316" display="http://xn--80aaagrzcfnld3a0h.xn--p1ai/catalog/glavnaya_stranitsa_2/1168/"/>
    <hyperlink ref="F214" r:id="rId317"/>
    <hyperlink ref="F211" r:id="rId318" display="http://xn--80aaagrzcfnld3a0h.xn--p1ai/catalog/glavnaya_stranitsa_2/1165/"/>
    <hyperlink ref="F216" r:id="rId319" display="http://xn--80aaagrzcfnld3a0h.xn--p1ai/catalog/glavnaya_stranitsa_2/1164/"/>
    <hyperlink ref="F213" r:id="rId320"/>
    <hyperlink ref="F417" r:id="rId321" display="http://xn--80aaagrzcfnld3a0h.xn--p1ai/catalog/glavnaya_stranitsa_2/1719/"/>
    <hyperlink ref="F418" r:id="rId322" display="http://xn--80aaagrzcfnld3a0h.xn--p1ai/catalog/glavnaya_stranitsa_2/1721/"/>
    <hyperlink ref="F448" r:id="rId323" display="http://xn--80aaagrzcfnld3a0h.xn--p1ai/catalog/glavnaya_stranitsa_2/1728/"/>
    <hyperlink ref="F449" r:id="rId324" display="http://xn--80aaagrzcfnld3a0h.xn--p1ai/catalog/glavnaya_stranitsa_2/1729/"/>
    <hyperlink ref="F450" r:id="rId325" display="http://xn--80aaagrzcfnld3a0h.xn--p1ai/catalog/glavnaya_stranitsa_2/1730/"/>
    <hyperlink ref="F451" r:id="rId326" display="http://xn--80aaagrzcfnld3a0h.xn--p1ai/catalog/glavnaya_stranitsa_2/1731/"/>
    <hyperlink ref="F32" r:id="rId327"/>
    <hyperlink ref="F29" r:id="rId328"/>
    <hyperlink ref="F30" r:id="rId329"/>
    <hyperlink ref="F27" r:id="rId330"/>
    <hyperlink ref="F24" r:id="rId331"/>
    <hyperlink ref="F25" r:id="rId332"/>
    <hyperlink ref="F26" r:id="rId333"/>
    <hyperlink ref="F190" r:id="rId334"/>
    <hyperlink ref="F191" r:id="rId335"/>
    <hyperlink ref="F192" r:id="rId336"/>
    <hyperlink ref="F267" r:id="rId337"/>
    <hyperlink ref="F268" r:id="rId338"/>
    <hyperlink ref="F233:F234" r:id="rId339" display="http://xn--80aaagrzcfnld3a0h.xn--p1ai/catalog/glavnaya_stranitsa_2/1173/"/>
    <hyperlink ref="F233" r:id="rId340"/>
    <hyperlink ref="F234" r:id="rId341"/>
    <hyperlink ref="D329" r:id="rId342" tooltip="Редактировать элемент" display="http://www.pocketschool.ru/bitrix/admin/iblock_element_edit.php?IBLOCK_ID=5&amp;type=aspro_ishop_catalog&amp;ID=1343&amp;lang=ru&amp;find_section_section=143&amp;WF=Y"/>
    <hyperlink ref="F329" r:id="rId343"/>
    <hyperlink ref="F8" r:id="rId344"/>
    <hyperlink ref="F215" r:id="rId345"/>
    <hyperlink ref="F410" r:id="rId346"/>
    <hyperlink ref="F411" r:id="rId347"/>
    <hyperlink ref="F412" r:id="rId348"/>
    <hyperlink ref="F413" r:id="rId349"/>
    <hyperlink ref="F235" r:id="rId350"/>
    <hyperlink ref="F236" r:id="rId351"/>
    <hyperlink ref="F237" r:id="rId352"/>
    <hyperlink ref="F238" r:id="rId353"/>
    <hyperlink ref="F239" r:id="rId354"/>
    <hyperlink ref="F240" r:id="rId355"/>
    <hyperlink ref="F241" r:id="rId356"/>
    <hyperlink ref="F105" r:id="rId357"/>
    <hyperlink ref="F106" r:id="rId358"/>
    <hyperlink ref="F107" r:id="rId359"/>
    <hyperlink ref="F108" r:id="rId360"/>
    <hyperlink ref="F124" r:id="rId361"/>
    <hyperlink ref="F125" r:id="rId362"/>
    <hyperlink ref="F131" r:id="rId363"/>
    <hyperlink ref="F132" r:id="rId364"/>
    <hyperlink ref="F133" r:id="rId365"/>
    <hyperlink ref="F134" r:id="rId366"/>
    <hyperlink ref="F139" r:id="rId367"/>
    <hyperlink ref="F140" r:id="rId368"/>
    <hyperlink ref="F141" r:id="rId369"/>
    <hyperlink ref="F142" r:id="rId370"/>
    <hyperlink ref="F143" r:id="rId371"/>
    <hyperlink ref="F147" r:id="rId372"/>
    <hyperlink ref="F148" r:id="rId373"/>
    <hyperlink ref="F150" r:id="rId374"/>
    <hyperlink ref="F151" r:id="rId375"/>
    <hyperlink ref="F161" r:id="rId376"/>
    <hyperlink ref="F162" r:id="rId377"/>
    <hyperlink ref="F163" r:id="rId378"/>
    <hyperlink ref="F164" r:id="rId379"/>
    <hyperlink ref="F165" r:id="rId380"/>
    <hyperlink ref="F290" r:id="rId381"/>
    <hyperlink ref="F376" r:id="rId382"/>
    <hyperlink ref="F383" r:id="rId383"/>
    <hyperlink ref="F384" r:id="rId384"/>
    <hyperlink ref="F400" r:id="rId385"/>
    <hyperlink ref="F401" r:id="rId386"/>
    <hyperlink ref="F402" r:id="rId387"/>
    <hyperlink ref="F414" r:id="rId388"/>
    <hyperlink ref="F453" r:id="rId389"/>
    <hyperlink ref="F454" r:id="rId390"/>
    <hyperlink ref="F456" r:id="rId391"/>
    <hyperlink ref="F455" r:id="rId392"/>
    <hyperlink ref="F396" r:id="rId393"/>
    <hyperlink ref="F374" r:id="rId394"/>
    <hyperlink ref="F339" r:id="rId395"/>
    <hyperlink ref="F145" r:id="rId396"/>
    <hyperlink ref="F144" r:id="rId397"/>
    <hyperlink ref="F137" r:id="rId398"/>
    <hyperlink ref="F136" r:id="rId399"/>
    <hyperlink ref="F168" r:id="rId400"/>
    <hyperlink ref="F122" r:id="rId401"/>
    <hyperlink ref="F121" r:id="rId402"/>
    <hyperlink ref="F118" r:id="rId403"/>
    <hyperlink ref="F117" r:id="rId404"/>
    <hyperlink ref="F116" r:id="rId405"/>
    <hyperlink ref="F115" r:id="rId406"/>
    <hyperlink ref="F114" r:id="rId407"/>
    <hyperlink ref="F113" r:id="rId408"/>
    <hyperlink ref="F112" r:id="rId409"/>
    <hyperlink ref="F167" r:id="rId410"/>
    <hyperlink ref="F166" r:id="rId411"/>
    <hyperlink ref="F56" r:id="rId412"/>
    <hyperlink ref="F324" r:id="rId413"/>
    <hyperlink ref="F328" r:id="rId414"/>
  </hyperlinks>
  <pageMargins left="0.74803149606299213" right="0.74803149606299213" top="0.98425196850393704" bottom="0.98425196850393704" header="0.51181102362204722" footer="0.51181102362204722"/>
  <pageSetup paperSize="9" scale="55" orientation="portrait" r:id="rId415"/>
  <headerFooter alignWithMargins="0"/>
  <drawing r:id="rId416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CL63"/>
  <sheetViews>
    <sheetView zoomScaleSheetLayoutView="100" workbookViewId="0">
      <pane xSplit="10" ySplit="4" topLeftCell="K47" activePane="bottomRight" state="frozen"/>
      <selection pane="topRight" activeCell="K1" sqref="K1"/>
      <selection pane="bottomLeft" activeCell="A5" sqref="A5"/>
      <selection pane="bottomRight" activeCell="L50" sqref="L50"/>
    </sheetView>
  </sheetViews>
  <sheetFormatPr defaultRowHeight="12.75"/>
  <cols>
    <col min="1" max="1" width="11.42578125" style="4" customWidth="1"/>
    <col min="2" max="2" width="18.85546875" style="13" customWidth="1"/>
    <col min="3" max="3" width="50.28515625" style="2" customWidth="1"/>
    <col min="4" max="4" width="14.140625" style="1" customWidth="1"/>
    <col min="5" max="5" width="15.42578125" style="1" customWidth="1"/>
    <col min="6" max="6" width="13" style="1" customWidth="1"/>
    <col min="7" max="7" width="6.42578125" style="1" customWidth="1"/>
    <col min="8" max="8" width="10.85546875" style="41" customWidth="1"/>
    <col min="9" max="9" width="9.42578125" style="6" customWidth="1"/>
    <col min="10" max="10" width="10.28515625" style="6" customWidth="1"/>
    <col min="11" max="30" width="9.140625" style="6"/>
    <col min="31" max="16384" width="9.140625" style="3"/>
  </cols>
  <sheetData>
    <row r="1" spans="1:90" ht="11.25" customHeight="1">
      <c r="A1" s="232"/>
      <c r="B1" s="233"/>
      <c r="C1" s="233"/>
      <c r="D1" s="233"/>
      <c r="E1" s="233"/>
      <c r="F1" s="233"/>
      <c r="G1" s="233"/>
      <c r="H1" s="233"/>
      <c r="I1" s="233"/>
      <c r="J1" s="234"/>
    </row>
    <row r="2" spans="1:90" ht="81" customHeight="1" thickBot="1">
      <c r="A2" s="245" t="s">
        <v>2953</v>
      </c>
      <c r="B2" s="246"/>
      <c r="C2" s="246"/>
      <c r="D2" s="246"/>
      <c r="E2" s="246"/>
      <c r="F2" s="246"/>
      <c r="G2" s="246"/>
      <c r="H2" s="246"/>
      <c r="I2" s="251" t="s">
        <v>2790</v>
      </c>
      <c r="J2" s="251"/>
      <c r="K2" s="252" t="s">
        <v>2791</v>
      </c>
      <c r="L2" s="248"/>
      <c r="M2" s="241" t="s">
        <v>2791</v>
      </c>
      <c r="N2" s="242"/>
      <c r="O2" s="247" t="s">
        <v>2791</v>
      </c>
      <c r="P2" s="248"/>
      <c r="Q2" s="241" t="s">
        <v>2791</v>
      </c>
      <c r="R2" s="242"/>
      <c r="S2" s="247" t="s">
        <v>2791</v>
      </c>
      <c r="T2" s="248"/>
      <c r="U2" s="241" t="s">
        <v>2791</v>
      </c>
      <c r="V2" s="242"/>
      <c r="W2" s="247" t="s">
        <v>2791</v>
      </c>
      <c r="X2" s="248"/>
      <c r="Y2" s="241" t="s">
        <v>2791</v>
      </c>
      <c r="Z2" s="242"/>
      <c r="AA2" s="247" t="s">
        <v>2791</v>
      </c>
      <c r="AB2" s="248"/>
      <c r="AC2" s="241" t="s">
        <v>2791</v>
      </c>
      <c r="AD2" s="242"/>
      <c r="AE2" s="247" t="s">
        <v>2791</v>
      </c>
      <c r="AF2" s="248"/>
      <c r="AG2" s="241" t="s">
        <v>2791</v>
      </c>
      <c r="AH2" s="242"/>
      <c r="AI2" s="247" t="s">
        <v>2791</v>
      </c>
      <c r="AJ2" s="248"/>
      <c r="AK2" s="241" t="s">
        <v>2791</v>
      </c>
      <c r="AL2" s="242"/>
      <c r="AM2" s="247" t="s">
        <v>2791</v>
      </c>
      <c r="AN2" s="248"/>
      <c r="AO2" s="241" t="s">
        <v>2791</v>
      </c>
      <c r="AP2" s="242"/>
      <c r="AQ2" s="247" t="s">
        <v>2791</v>
      </c>
      <c r="AR2" s="248"/>
      <c r="AS2" s="241" t="s">
        <v>2791</v>
      </c>
      <c r="AT2" s="242"/>
      <c r="AU2" s="247" t="s">
        <v>2791</v>
      </c>
      <c r="AV2" s="248"/>
      <c r="AW2" s="241" t="s">
        <v>2791</v>
      </c>
      <c r="AX2" s="242"/>
      <c r="AY2" s="247" t="s">
        <v>2791</v>
      </c>
      <c r="AZ2" s="248"/>
      <c r="BA2" s="241" t="s">
        <v>2791</v>
      </c>
      <c r="BB2" s="242"/>
      <c r="BC2" s="247" t="s">
        <v>2791</v>
      </c>
      <c r="BD2" s="248"/>
      <c r="BE2" s="241" t="s">
        <v>2791</v>
      </c>
      <c r="BF2" s="242"/>
      <c r="BG2" s="247" t="s">
        <v>2791</v>
      </c>
      <c r="BH2" s="248"/>
      <c r="BI2" s="241" t="s">
        <v>2791</v>
      </c>
      <c r="BJ2" s="242"/>
      <c r="BK2" s="247" t="s">
        <v>2791</v>
      </c>
      <c r="BL2" s="248"/>
      <c r="BM2" s="241" t="s">
        <v>2791</v>
      </c>
      <c r="BN2" s="242"/>
      <c r="BO2" s="247" t="s">
        <v>2791</v>
      </c>
      <c r="BP2" s="248"/>
      <c r="BQ2" s="241" t="s">
        <v>2791</v>
      </c>
      <c r="BR2" s="242"/>
      <c r="BS2" s="247" t="s">
        <v>2791</v>
      </c>
      <c r="BT2" s="248"/>
      <c r="BU2" s="241" t="s">
        <v>2791</v>
      </c>
      <c r="BV2" s="242"/>
      <c r="BW2" s="247" t="s">
        <v>2791</v>
      </c>
      <c r="BX2" s="248"/>
      <c r="BY2" s="241" t="s">
        <v>2791</v>
      </c>
      <c r="BZ2" s="242"/>
      <c r="CA2" s="247" t="s">
        <v>2791</v>
      </c>
      <c r="CB2" s="248"/>
      <c r="CC2" s="241" t="s">
        <v>2791</v>
      </c>
      <c r="CD2" s="242"/>
      <c r="CE2" s="247" t="s">
        <v>2791</v>
      </c>
      <c r="CF2" s="248"/>
      <c r="CG2" s="241" t="s">
        <v>2791</v>
      </c>
      <c r="CH2" s="242"/>
      <c r="CI2" s="247" t="s">
        <v>2791</v>
      </c>
      <c r="CJ2" s="248"/>
      <c r="CK2" s="241" t="s">
        <v>2791</v>
      </c>
      <c r="CL2" s="242"/>
    </row>
    <row r="3" spans="1:90" ht="33" customHeight="1">
      <c r="A3" s="235" t="s">
        <v>1067</v>
      </c>
      <c r="B3" s="222" t="s">
        <v>1068</v>
      </c>
      <c r="C3" s="224" t="s">
        <v>593</v>
      </c>
      <c r="D3" s="237" t="s">
        <v>1566</v>
      </c>
      <c r="E3" s="237" t="s">
        <v>1811</v>
      </c>
      <c r="F3" s="237" t="s">
        <v>1275</v>
      </c>
      <c r="G3" s="237" t="s">
        <v>1276</v>
      </c>
      <c r="H3" s="239" t="s">
        <v>1107</v>
      </c>
      <c r="I3" s="251"/>
      <c r="J3" s="251"/>
      <c r="K3" s="253"/>
      <c r="L3" s="250"/>
      <c r="M3" s="243"/>
      <c r="N3" s="244"/>
      <c r="O3" s="249"/>
      <c r="P3" s="250"/>
      <c r="Q3" s="243"/>
      <c r="R3" s="244"/>
      <c r="S3" s="249"/>
      <c r="T3" s="250"/>
      <c r="U3" s="243"/>
      <c r="V3" s="244"/>
      <c r="W3" s="249"/>
      <c r="X3" s="250"/>
      <c r="Y3" s="243"/>
      <c r="Z3" s="244"/>
      <c r="AA3" s="249"/>
      <c r="AB3" s="250"/>
      <c r="AC3" s="243"/>
      <c r="AD3" s="244"/>
      <c r="AE3" s="249"/>
      <c r="AF3" s="250"/>
      <c r="AG3" s="243"/>
      <c r="AH3" s="244"/>
      <c r="AI3" s="249"/>
      <c r="AJ3" s="250"/>
      <c r="AK3" s="243"/>
      <c r="AL3" s="244"/>
      <c r="AM3" s="249"/>
      <c r="AN3" s="250"/>
      <c r="AO3" s="243"/>
      <c r="AP3" s="244"/>
      <c r="AQ3" s="249"/>
      <c r="AR3" s="250"/>
      <c r="AS3" s="243"/>
      <c r="AT3" s="244"/>
      <c r="AU3" s="249"/>
      <c r="AV3" s="250"/>
      <c r="AW3" s="243"/>
      <c r="AX3" s="244"/>
      <c r="AY3" s="249"/>
      <c r="AZ3" s="250"/>
      <c r="BA3" s="243"/>
      <c r="BB3" s="244"/>
      <c r="BC3" s="249"/>
      <c r="BD3" s="250"/>
      <c r="BE3" s="243"/>
      <c r="BF3" s="244"/>
      <c r="BG3" s="249"/>
      <c r="BH3" s="250"/>
      <c r="BI3" s="243"/>
      <c r="BJ3" s="244"/>
      <c r="BK3" s="249"/>
      <c r="BL3" s="250"/>
      <c r="BM3" s="243"/>
      <c r="BN3" s="244"/>
      <c r="BO3" s="249"/>
      <c r="BP3" s="250"/>
      <c r="BQ3" s="243"/>
      <c r="BR3" s="244"/>
      <c r="BS3" s="249"/>
      <c r="BT3" s="250"/>
      <c r="BU3" s="243"/>
      <c r="BV3" s="244"/>
      <c r="BW3" s="249"/>
      <c r="BX3" s="250"/>
      <c r="BY3" s="243"/>
      <c r="BZ3" s="244"/>
      <c r="CA3" s="249"/>
      <c r="CB3" s="250"/>
      <c r="CC3" s="243"/>
      <c r="CD3" s="244"/>
      <c r="CE3" s="249"/>
      <c r="CF3" s="250"/>
      <c r="CG3" s="243"/>
      <c r="CH3" s="244"/>
      <c r="CI3" s="249"/>
      <c r="CJ3" s="250"/>
      <c r="CK3" s="243"/>
      <c r="CL3" s="244"/>
    </row>
    <row r="4" spans="1:90" ht="33" customHeight="1" thickBot="1">
      <c r="A4" s="236"/>
      <c r="B4" s="223"/>
      <c r="C4" s="225"/>
      <c r="D4" s="238"/>
      <c r="E4" s="238"/>
      <c r="F4" s="238"/>
      <c r="G4" s="238"/>
      <c r="H4" s="240"/>
      <c r="I4" s="139" t="s">
        <v>2645</v>
      </c>
      <c r="J4" s="139" t="s">
        <v>2646</v>
      </c>
      <c r="K4" s="70" t="s">
        <v>2645</v>
      </c>
      <c r="L4" s="69" t="s">
        <v>2646</v>
      </c>
      <c r="M4" s="85" t="s">
        <v>2645</v>
      </c>
      <c r="N4" s="85" t="s">
        <v>2646</v>
      </c>
      <c r="O4" s="69" t="s">
        <v>2645</v>
      </c>
      <c r="P4" s="69" t="s">
        <v>2646</v>
      </c>
      <c r="Q4" s="85" t="s">
        <v>2645</v>
      </c>
      <c r="R4" s="85" t="s">
        <v>2646</v>
      </c>
      <c r="S4" s="69" t="s">
        <v>2645</v>
      </c>
      <c r="T4" s="69" t="s">
        <v>2646</v>
      </c>
      <c r="U4" s="85" t="s">
        <v>2645</v>
      </c>
      <c r="V4" s="85" t="s">
        <v>2646</v>
      </c>
      <c r="W4" s="69" t="s">
        <v>2645</v>
      </c>
      <c r="X4" s="69" t="s">
        <v>2646</v>
      </c>
      <c r="Y4" s="85" t="s">
        <v>2645</v>
      </c>
      <c r="Z4" s="85" t="s">
        <v>2646</v>
      </c>
      <c r="AA4" s="69" t="s">
        <v>2645</v>
      </c>
      <c r="AB4" s="69" t="s">
        <v>2646</v>
      </c>
      <c r="AC4" s="85" t="s">
        <v>2645</v>
      </c>
      <c r="AD4" s="85" t="s">
        <v>2646</v>
      </c>
      <c r="AE4" s="69" t="s">
        <v>2645</v>
      </c>
      <c r="AF4" s="69" t="s">
        <v>2646</v>
      </c>
      <c r="AG4" s="85" t="s">
        <v>2645</v>
      </c>
      <c r="AH4" s="85" t="s">
        <v>2646</v>
      </c>
      <c r="AI4" s="69" t="s">
        <v>2645</v>
      </c>
      <c r="AJ4" s="69" t="s">
        <v>2646</v>
      </c>
      <c r="AK4" s="85" t="s">
        <v>2645</v>
      </c>
      <c r="AL4" s="85" t="s">
        <v>2646</v>
      </c>
      <c r="AM4" s="69" t="s">
        <v>2645</v>
      </c>
      <c r="AN4" s="69" t="s">
        <v>2646</v>
      </c>
      <c r="AO4" s="85" t="s">
        <v>2645</v>
      </c>
      <c r="AP4" s="85" t="s">
        <v>2646</v>
      </c>
      <c r="AQ4" s="69" t="s">
        <v>2645</v>
      </c>
      <c r="AR4" s="69" t="s">
        <v>2646</v>
      </c>
      <c r="AS4" s="85" t="s">
        <v>2645</v>
      </c>
      <c r="AT4" s="85" t="s">
        <v>2646</v>
      </c>
      <c r="AU4" s="69" t="s">
        <v>2645</v>
      </c>
      <c r="AV4" s="69" t="s">
        <v>2646</v>
      </c>
      <c r="AW4" s="85" t="s">
        <v>2645</v>
      </c>
      <c r="AX4" s="85" t="s">
        <v>2646</v>
      </c>
      <c r="AY4" s="69" t="s">
        <v>2645</v>
      </c>
      <c r="AZ4" s="69" t="s">
        <v>2646</v>
      </c>
      <c r="BA4" s="85" t="s">
        <v>2645</v>
      </c>
      <c r="BB4" s="85" t="s">
        <v>2646</v>
      </c>
      <c r="BC4" s="69" t="s">
        <v>2645</v>
      </c>
      <c r="BD4" s="69" t="s">
        <v>2646</v>
      </c>
      <c r="BE4" s="85" t="s">
        <v>2645</v>
      </c>
      <c r="BF4" s="85" t="s">
        <v>2646</v>
      </c>
      <c r="BG4" s="69" t="s">
        <v>2645</v>
      </c>
      <c r="BH4" s="69" t="s">
        <v>2646</v>
      </c>
      <c r="BI4" s="85" t="s">
        <v>2645</v>
      </c>
      <c r="BJ4" s="85" t="s">
        <v>2646</v>
      </c>
      <c r="BK4" s="69" t="s">
        <v>2645</v>
      </c>
      <c r="BL4" s="69" t="s">
        <v>2646</v>
      </c>
      <c r="BM4" s="85" t="s">
        <v>2645</v>
      </c>
      <c r="BN4" s="85" t="s">
        <v>2646</v>
      </c>
      <c r="BO4" s="69" t="s">
        <v>2645</v>
      </c>
      <c r="BP4" s="69" t="s">
        <v>2646</v>
      </c>
      <c r="BQ4" s="85" t="s">
        <v>2645</v>
      </c>
      <c r="BR4" s="85" t="s">
        <v>2646</v>
      </c>
      <c r="BS4" s="69" t="s">
        <v>2645</v>
      </c>
      <c r="BT4" s="69" t="s">
        <v>2646</v>
      </c>
      <c r="BU4" s="85" t="s">
        <v>2645</v>
      </c>
      <c r="BV4" s="85" t="s">
        <v>2646</v>
      </c>
      <c r="BW4" s="69" t="s">
        <v>2645</v>
      </c>
      <c r="BX4" s="69" t="s">
        <v>2646</v>
      </c>
      <c r="BY4" s="85" t="s">
        <v>2645</v>
      </c>
      <c r="BZ4" s="85" t="s">
        <v>2646</v>
      </c>
      <c r="CA4" s="69" t="s">
        <v>2645</v>
      </c>
      <c r="CB4" s="69" t="s">
        <v>2646</v>
      </c>
      <c r="CC4" s="85" t="s">
        <v>2645</v>
      </c>
      <c r="CD4" s="85" t="s">
        <v>2646</v>
      </c>
      <c r="CE4" s="69" t="s">
        <v>2645</v>
      </c>
      <c r="CF4" s="69" t="s">
        <v>2646</v>
      </c>
      <c r="CG4" s="85" t="s">
        <v>2645</v>
      </c>
      <c r="CH4" s="85" t="s">
        <v>2646</v>
      </c>
      <c r="CI4" s="69" t="s">
        <v>2645</v>
      </c>
      <c r="CJ4" s="69" t="s">
        <v>2646</v>
      </c>
      <c r="CK4" s="85" t="s">
        <v>2645</v>
      </c>
      <c r="CL4" s="85" t="s">
        <v>2646</v>
      </c>
    </row>
    <row r="5" spans="1:90" s="6" customFormat="1">
      <c r="A5" s="193">
        <v>100</v>
      </c>
      <c r="B5" s="195"/>
      <c r="C5" s="197" t="s">
        <v>2805</v>
      </c>
      <c r="D5" s="198"/>
      <c r="E5" s="198"/>
      <c r="F5" s="199"/>
      <c r="G5" s="199"/>
      <c r="H5" s="137"/>
      <c r="I5" s="140"/>
      <c r="J5" s="140"/>
      <c r="K5" s="71"/>
      <c r="L5" s="61"/>
      <c r="M5" s="86"/>
      <c r="N5" s="86"/>
      <c r="O5" s="61"/>
      <c r="P5" s="61"/>
      <c r="Q5" s="86"/>
      <c r="R5" s="86"/>
      <c r="S5" s="61"/>
      <c r="T5" s="61"/>
      <c r="U5" s="86"/>
      <c r="V5" s="86"/>
      <c r="W5" s="61"/>
      <c r="X5" s="61"/>
      <c r="Y5" s="86"/>
      <c r="Z5" s="86"/>
      <c r="AA5" s="61"/>
      <c r="AB5" s="61"/>
      <c r="AC5" s="86"/>
      <c r="AD5" s="86"/>
      <c r="AE5" s="61"/>
      <c r="AF5" s="61"/>
      <c r="AG5" s="86"/>
      <c r="AH5" s="86"/>
      <c r="AI5" s="61"/>
      <c r="AJ5" s="61"/>
      <c r="AK5" s="86"/>
      <c r="AL5" s="86"/>
      <c r="AM5" s="61"/>
      <c r="AN5" s="61"/>
      <c r="AO5" s="86"/>
      <c r="AP5" s="86"/>
      <c r="AQ5" s="61"/>
      <c r="AR5" s="61"/>
      <c r="AS5" s="86"/>
      <c r="AT5" s="86"/>
      <c r="AU5" s="61"/>
      <c r="AV5" s="61"/>
      <c r="AW5" s="86"/>
      <c r="AX5" s="86"/>
      <c r="AY5" s="61"/>
      <c r="AZ5" s="61"/>
      <c r="BA5" s="86"/>
      <c r="BB5" s="86"/>
      <c r="BC5" s="61"/>
      <c r="BD5" s="61"/>
      <c r="BE5" s="86"/>
      <c r="BF5" s="86"/>
      <c r="BG5" s="61"/>
      <c r="BH5" s="61"/>
      <c r="BI5" s="86"/>
      <c r="BJ5" s="86"/>
      <c r="BK5" s="61"/>
      <c r="BL5" s="61"/>
      <c r="BM5" s="86"/>
      <c r="BN5" s="86"/>
      <c r="BO5" s="61"/>
      <c r="BP5" s="61"/>
      <c r="BQ5" s="86"/>
      <c r="BR5" s="86"/>
      <c r="BS5" s="61"/>
      <c r="BT5" s="61"/>
      <c r="BU5" s="86"/>
      <c r="BV5" s="86"/>
      <c r="BW5" s="61"/>
      <c r="BX5" s="61"/>
      <c r="BY5" s="86"/>
      <c r="BZ5" s="86"/>
      <c r="CA5" s="61"/>
      <c r="CB5" s="61"/>
      <c r="CC5" s="86"/>
      <c r="CD5" s="86"/>
      <c r="CE5" s="61"/>
      <c r="CF5" s="61"/>
      <c r="CG5" s="86"/>
      <c r="CH5" s="86"/>
      <c r="CI5" s="61"/>
      <c r="CJ5" s="61"/>
      <c r="CK5" s="86"/>
      <c r="CL5" s="86"/>
    </row>
    <row r="6" spans="1:90" s="6" customFormat="1">
      <c r="A6" s="179">
        <v>101</v>
      </c>
      <c r="B6" s="181"/>
      <c r="C6" s="181" t="s">
        <v>660</v>
      </c>
      <c r="D6" s="183"/>
      <c r="E6" s="186"/>
      <c r="F6" s="185"/>
      <c r="G6" s="185"/>
      <c r="H6" s="138"/>
      <c r="I6" s="142">
        <f t="shared" ref="I6:I62" si="0">K6+M6+O6+Q6+S6+U6+W6+Y6+AA6+AC6+AE6+AG6+AI6+AK6+AM6+AO6+AQ6+AS6+AU6+AW6+AY6+BA6+BC6+BE6+BG6+BI6+BK6+BM6+BO6+BQ6+BS6+BU6+BW6+BY6+CA6+CC6+CE6+CG6+CI6+CK6</f>
        <v>0</v>
      </c>
      <c r="J6" s="143">
        <f t="shared" ref="J6:J62" si="1">H6*I6</f>
        <v>0</v>
      </c>
      <c r="K6" s="72"/>
      <c r="L6" s="73">
        <f t="shared" ref="L6:L62" si="2">H6*K6</f>
        <v>0</v>
      </c>
      <c r="M6" s="89"/>
      <c r="N6" s="88">
        <f t="shared" ref="N6:N62" si="3">H6*M6</f>
        <v>0</v>
      </c>
      <c r="O6" s="72"/>
      <c r="P6" s="73">
        <f t="shared" ref="P6:P62" si="4">O6*H6</f>
        <v>0</v>
      </c>
      <c r="Q6" s="89"/>
      <c r="R6" s="88">
        <f t="shared" ref="R6:R62" si="5">Q6*H6</f>
        <v>0</v>
      </c>
      <c r="S6" s="72"/>
      <c r="T6" s="73">
        <f t="shared" ref="T6:T62" si="6">S6*H6</f>
        <v>0</v>
      </c>
      <c r="U6" s="89"/>
      <c r="V6" s="88">
        <f t="shared" ref="V6:V62" si="7">U6*H6</f>
        <v>0</v>
      </c>
      <c r="W6" s="72"/>
      <c r="X6" s="73">
        <f t="shared" ref="X6:X62" si="8">W6*H6</f>
        <v>0</v>
      </c>
      <c r="Y6" s="89"/>
      <c r="Z6" s="88">
        <f t="shared" ref="Z6:Z62" si="9">Y6*H6</f>
        <v>0</v>
      </c>
      <c r="AA6" s="72"/>
      <c r="AB6" s="73">
        <f t="shared" ref="AB6:AB62" si="10">AA6*H6</f>
        <v>0</v>
      </c>
      <c r="AC6" s="89"/>
      <c r="AD6" s="88">
        <f t="shared" ref="AD6:AD62" si="11">AC6*H6</f>
        <v>0</v>
      </c>
      <c r="AE6" s="72"/>
      <c r="AF6" s="73">
        <f t="shared" ref="AF6:AF62" si="12">AE6*H6</f>
        <v>0</v>
      </c>
      <c r="AG6" s="89"/>
      <c r="AH6" s="88">
        <f t="shared" ref="AH6:AH62" si="13">AG6*H6</f>
        <v>0</v>
      </c>
      <c r="AI6" s="72"/>
      <c r="AJ6" s="73">
        <f t="shared" ref="AJ6:AJ62" si="14">AI6*H6</f>
        <v>0</v>
      </c>
      <c r="AK6" s="89"/>
      <c r="AL6" s="88">
        <f t="shared" ref="AL6:AL62" si="15">AK6*H6</f>
        <v>0</v>
      </c>
      <c r="AM6" s="72"/>
      <c r="AN6" s="73">
        <f t="shared" ref="AN6:AN62" si="16">AM6*H6</f>
        <v>0</v>
      </c>
      <c r="AO6" s="89"/>
      <c r="AP6" s="88">
        <f t="shared" ref="AP6:AP62" si="17">AO6*H6</f>
        <v>0</v>
      </c>
      <c r="AQ6" s="72"/>
      <c r="AR6" s="73">
        <f t="shared" ref="AR6:AR62" si="18">AQ6*H6</f>
        <v>0</v>
      </c>
      <c r="AS6" s="89"/>
      <c r="AT6" s="88">
        <f t="shared" ref="AT6:AT62" si="19">AS6*H6</f>
        <v>0</v>
      </c>
      <c r="AU6" s="72"/>
      <c r="AV6" s="73">
        <f t="shared" ref="AV6:AV62" si="20">AU6*H6</f>
        <v>0</v>
      </c>
      <c r="AW6" s="89"/>
      <c r="AX6" s="88">
        <f t="shared" ref="AX6:AX62" si="21">AW6*H6</f>
        <v>0</v>
      </c>
      <c r="AY6" s="72"/>
      <c r="AZ6" s="73">
        <f t="shared" ref="AZ6:AZ62" si="22">AY6*H6</f>
        <v>0</v>
      </c>
      <c r="BA6" s="89"/>
      <c r="BB6" s="88">
        <f t="shared" ref="BB6:BB62" si="23">BA6*H6</f>
        <v>0</v>
      </c>
      <c r="BC6" s="72"/>
      <c r="BD6" s="73">
        <f t="shared" ref="BD6:BD62" si="24">BC6*H6</f>
        <v>0</v>
      </c>
      <c r="BE6" s="89"/>
      <c r="BF6" s="88">
        <f t="shared" ref="BF6:BF62" si="25">BE6*H6</f>
        <v>0</v>
      </c>
      <c r="BG6" s="72"/>
      <c r="BH6" s="73">
        <f t="shared" ref="BH6:BH62" si="26">BG6*H6</f>
        <v>0</v>
      </c>
      <c r="BI6" s="89"/>
      <c r="BJ6" s="88">
        <f t="shared" ref="BJ6:BJ62" si="27">BI6*H6</f>
        <v>0</v>
      </c>
      <c r="BK6" s="72"/>
      <c r="BL6" s="73">
        <f t="shared" ref="BL6:BL62" si="28">BK6*H6</f>
        <v>0</v>
      </c>
      <c r="BM6" s="89"/>
      <c r="BN6" s="88">
        <f t="shared" ref="BN6:BN62" si="29">BM6*H6</f>
        <v>0</v>
      </c>
      <c r="BO6" s="72"/>
      <c r="BP6" s="73">
        <f t="shared" ref="BP6:BP62" si="30">BO6*H6</f>
        <v>0</v>
      </c>
      <c r="BQ6" s="89"/>
      <c r="BR6" s="88">
        <f t="shared" ref="BR6:BR62" si="31">BQ6*H6</f>
        <v>0</v>
      </c>
      <c r="BS6" s="72"/>
      <c r="BT6" s="73">
        <f t="shared" ref="BT6:BT62" si="32">BS6*H6</f>
        <v>0</v>
      </c>
      <c r="BU6" s="89"/>
      <c r="BV6" s="88">
        <f t="shared" ref="BV6:BV62" si="33">BU6*H6</f>
        <v>0</v>
      </c>
      <c r="BW6" s="72"/>
      <c r="BX6" s="73">
        <f t="shared" ref="BX6:BX62" si="34">BW6*H6</f>
        <v>0</v>
      </c>
      <c r="BY6" s="89"/>
      <c r="BZ6" s="88">
        <f t="shared" ref="BZ6:BZ62" si="35">BY6*H6</f>
        <v>0</v>
      </c>
      <c r="CA6" s="72"/>
      <c r="CB6" s="73">
        <f t="shared" ref="CB6:CB62" si="36">CA6*H6</f>
        <v>0</v>
      </c>
      <c r="CC6" s="89"/>
      <c r="CD6" s="88">
        <f t="shared" ref="CD6:CD62" si="37">CC6*H6</f>
        <v>0</v>
      </c>
      <c r="CE6" s="72"/>
      <c r="CF6" s="73">
        <f t="shared" ref="CF6:CF62" si="38">CE6*H6</f>
        <v>0</v>
      </c>
      <c r="CG6" s="89"/>
      <c r="CH6" s="88">
        <f t="shared" ref="CH6:CH62" si="39">CG6*H6</f>
        <v>0</v>
      </c>
      <c r="CI6" s="72"/>
      <c r="CJ6" s="73">
        <f t="shared" ref="CJ6:CJ62" si="40">CI6*H6</f>
        <v>0</v>
      </c>
      <c r="CK6" s="89"/>
      <c r="CL6" s="88">
        <f t="shared" ref="CL6:CL62" si="41">CK6*H6</f>
        <v>0</v>
      </c>
    </row>
    <row r="7" spans="1:90" s="6" customFormat="1" ht="24">
      <c r="A7" s="20" t="s">
        <v>1782</v>
      </c>
      <c r="B7" s="15" t="s">
        <v>1070</v>
      </c>
      <c r="C7" s="16" t="s">
        <v>1790</v>
      </c>
      <c r="D7" s="76" t="s">
        <v>1567</v>
      </c>
      <c r="E7" s="75" t="s">
        <v>2775</v>
      </c>
      <c r="F7" s="17" t="s">
        <v>397</v>
      </c>
      <c r="G7" s="18">
        <v>0.1</v>
      </c>
      <c r="H7" s="138">
        <v>489.56</v>
      </c>
      <c r="I7" s="142">
        <f t="shared" si="0"/>
        <v>0</v>
      </c>
      <c r="J7" s="143">
        <f t="shared" si="1"/>
        <v>0</v>
      </c>
      <c r="K7" s="72"/>
      <c r="L7" s="73">
        <f t="shared" si="2"/>
        <v>0</v>
      </c>
      <c r="M7" s="89"/>
      <c r="N7" s="88">
        <f t="shared" si="3"/>
        <v>0</v>
      </c>
      <c r="O7" s="72"/>
      <c r="P7" s="73">
        <f t="shared" si="4"/>
        <v>0</v>
      </c>
      <c r="Q7" s="89"/>
      <c r="R7" s="88">
        <f t="shared" si="5"/>
        <v>0</v>
      </c>
      <c r="S7" s="72"/>
      <c r="T7" s="73">
        <f t="shared" si="6"/>
        <v>0</v>
      </c>
      <c r="U7" s="89"/>
      <c r="V7" s="88">
        <f t="shared" si="7"/>
        <v>0</v>
      </c>
      <c r="W7" s="72"/>
      <c r="X7" s="73">
        <f t="shared" si="8"/>
        <v>0</v>
      </c>
      <c r="Y7" s="89"/>
      <c r="Z7" s="88">
        <f t="shared" si="9"/>
        <v>0</v>
      </c>
      <c r="AA7" s="72"/>
      <c r="AB7" s="73">
        <f t="shared" si="10"/>
        <v>0</v>
      </c>
      <c r="AC7" s="89"/>
      <c r="AD7" s="88">
        <f t="shared" si="11"/>
        <v>0</v>
      </c>
      <c r="AE7" s="72"/>
      <c r="AF7" s="73">
        <f t="shared" si="12"/>
        <v>0</v>
      </c>
      <c r="AG7" s="89"/>
      <c r="AH7" s="88">
        <f t="shared" si="13"/>
        <v>0</v>
      </c>
      <c r="AI7" s="72"/>
      <c r="AJ7" s="73">
        <f t="shared" si="14"/>
        <v>0</v>
      </c>
      <c r="AK7" s="89"/>
      <c r="AL7" s="88">
        <f t="shared" si="15"/>
        <v>0</v>
      </c>
      <c r="AM7" s="72"/>
      <c r="AN7" s="73">
        <f t="shared" si="16"/>
        <v>0</v>
      </c>
      <c r="AO7" s="89"/>
      <c r="AP7" s="88">
        <f t="shared" si="17"/>
        <v>0</v>
      </c>
      <c r="AQ7" s="72"/>
      <c r="AR7" s="73">
        <f t="shared" si="18"/>
        <v>0</v>
      </c>
      <c r="AS7" s="89"/>
      <c r="AT7" s="88">
        <f t="shared" si="19"/>
        <v>0</v>
      </c>
      <c r="AU7" s="72"/>
      <c r="AV7" s="73">
        <f t="shared" si="20"/>
        <v>0</v>
      </c>
      <c r="AW7" s="89"/>
      <c r="AX7" s="88">
        <f t="shared" si="21"/>
        <v>0</v>
      </c>
      <c r="AY7" s="72"/>
      <c r="AZ7" s="73">
        <f t="shared" si="22"/>
        <v>0</v>
      </c>
      <c r="BA7" s="89"/>
      <c r="BB7" s="88">
        <f t="shared" si="23"/>
        <v>0</v>
      </c>
      <c r="BC7" s="72"/>
      <c r="BD7" s="73">
        <f t="shared" si="24"/>
        <v>0</v>
      </c>
      <c r="BE7" s="89"/>
      <c r="BF7" s="88">
        <f t="shared" si="25"/>
        <v>0</v>
      </c>
      <c r="BG7" s="72"/>
      <c r="BH7" s="73">
        <f t="shared" si="26"/>
        <v>0</v>
      </c>
      <c r="BI7" s="89"/>
      <c r="BJ7" s="88">
        <f t="shared" si="27"/>
        <v>0</v>
      </c>
      <c r="BK7" s="72"/>
      <c r="BL7" s="73">
        <f t="shared" si="28"/>
        <v>0</v>
      </c>
      <c r="BM7" s="89"/>
      <c r="BN7" s="88">
        <f t="shared" si="29"/>
        <v>0</v>
      </c>
      <c r="BO7" s="72"/>
      <c r="BP7" s="73">
        <f t="shared" si="30"/>
        <v>0</v>
      </c>
      <c r="BQ7" s="89"/>
      <c r="BR7" s="88">
        <f t="shared" si="31"/>
        <v>0</v>
      </c>
      <c r="BS7" s="72"/>
      <c r="BT7" s="73">
        <f t="shared" si="32"/>
        <v>0</v>
      </c>
      <c r="BU7" s="89"/>
      <c r="BV7" s="88">
        <f t="shared" si="33"/>
        <v>0</v>
      </c>
      <c r="BW7" s="72"/>
      <c r="BX7" s="73">
        <f t="shared" si="34"/>
        <v>0</v>
      </c>
      <c r="BY7" s="89"/>
      <c r="BZ7" s="88">
        <f t="shared" si="35"/>
        <v>0</v>
      </c>
      <c r="CA7" s="72"/>
      <c r="CB7" s="73">
        <f t="shared" si="36"/>
        <v>0</v>
      </c>
      <c r="CC7" s="89"/>
      <c r="CD7" s="88">
        <f t="shared" si="37"/>
        <v>0</v>
      </c>
      <c r="CE7" s="72"/>
      <c r="CF7" s="73">
        <f t="shared" si="38"/>
        <v>0</v>
      </c>
      <c r="CG7" s="89"/>
      <c r="CH7" s="88">
        <f t="shared" si="39"/>
        <v>0</v>
      </c>
      <c r="CI7" s="72"/>
      <c r="CJ7" s="73">
        <f t="shared" si="40"/>
        <v>0</v>
      </c>
      <c r="CK7" s="89"/>
      <c r="CL7" s="88">
        <f t="shared" si="41"/>
        <v>0</v>
      </c>
    </row>
    <row r="8" spans="1:90" s="6" customFormat="1" ht="27" customHeight="1">
      <c r="A8" s="20" t="s">
        <v>1378</v>
      </c>
      <c r="B8" s="15" t="s">
        <v>1070</v>
      </c>
      <c r="C8" s="16" t="s">
        <v>1791</v>
      </c>
      <c r="D8" s="76" t="s">
        <v>1567</v>
      </c>
      <c r="E8" s="75" t="s">
        <v>2777</v>
      </c>
      <c r="F8" s="17" t="s">
        <v>397</v>
      </c>
      <c r="G8" s="18">
        <v>0.1</v>
      </c>
      <c r="H8" s="138">
        <v>619.85</v>
      </c>
      <c r="I8" s="142">
        <f t="shared" si="0"/>
        <v>0</v>
      </c>
      <c r="J8" s="143">
        <f t="shared" si="1"/>
        <v>0</v>
      </c>
      <c r="K8" s="72"/>
      <c r="L8" s="73">
        <f t="shared" si="2"/>
        <v>0</v>
      </c>
      <c r="M8" s="89"/>
      <c r="N8" s="88">
        <f t="shared" si="3"/>
        <v>0</v>
      </c>
      <c r="O8" s="72"/>
      <c r="P8" s="73">
        <f t="shared" si="4"/>
        <v>0</v>
      </c>
      <c r="Q8" s="89"/>
      <c r="R8" s="88">
        <f t="shared" si="5"/>
        <v>0</v>
      </c>
      <c r="S8" s="72"/>
      <c r="T8" s="73">
        <f t="shared" si="6"/>
        <v>0</v>
      </c>
      <c r="U8" s="89"/>
      <c r="V8" s="88">
        <f t="shared" si="7"/>
        <v>0</v>
      </c>
      <c r="W8" s="72"/>
      <c r="X8" s="73">
        <f t="shared" si="8"/>
        <v>0</v>
      </c>
      <c r="Y8" s="89"/>
      <c r="Z8" s="88">
        <f t="shared" si="9"/>
        <v>0</v>
      </c>
      <c r="AA8" s="72"/>
      <c r="AB8" s="73">
        <f t="shared" si="10"/>
        <v>0</v>
      </c>
      <c r="AC8" s="89"/>
      <c r="AD8" s="88">
        <f t="shared" si="11"/>
        <v>0</v>
      </c>
      <c r="AE8" s="72"/>
      <c r="AF8" s="73">
        <f t="shared" si="12"/>
        <v>0</v>
      </c>
      <c r="AG8" s="89"/>
      <c r="AH8" s="88">
        <f t="shared" si="13"/>
        <v>0</v>
      </c>
      <c r="AI8" s="72"/>
      <c r="AJ8" s="73">
        <f t="shared" si="14"/>
        <v>0</v>
      </c>
      <c r="AK8" s="89"/>
      <c r="AL8" s="88">
        <f t="shared" si="15"/>
        <v>0</v>
      </c>
      <c r="AM8" s="72"/>
      <c r="AN8" s="73">
        <f t="shared" si="16"/>
        <v>0</v>
      </c>
      <c r="AO8" s="89"/>
      <c r="AP8" s="88">
        <f t="shared" si="17"/>
        <v>0</v>
      </c>
      <c r="AQ8" s="72"/>
      <c r="AR8" s="73">
        <f t="shared" si="18"/>
        <v>0</v>
      </c>
      <c r="AS8" s="89"/>
      <c r="AT8" s="88">
        <f t="shared" si="19"/>
        <v>0</v>
      </c>
      <c r="AU8" s="72"/>
      <c r="AV8" s="73">
        <f t="shared" si="20"/>
        <v>0</v>
      </c>
      <c r="AW8" s="89"/>
      <c r="AX8" s="88">
        <f t="shared" si="21"/>
        <v>0</v>
      </c>
      <c r="AY8" s="72"/>
      <c r="AZ8" s="73">
        <f t="shared" si="22"/>
        <v>0</v>
      </c>
      <c r="BA8" s="89"/>
      <c r="BB8" s="88">
        <f t="shared" si="23"/>
        <v>0</v>
      </c>
      <c r="BC8" s="72"/>
      <c r="BD8" s="73">
        <f t="shared" si="24"/>
        <v>0</v>
      </c>
      <c r="BE8" s="89"/>
      <c r="BF8" s="88">
        <f t="shared" si="25"/>
        <v>0</v>
      </c>
      <c r="BG8" s="72"/>
      <c r="BH8" s="73">
        <f t="shared" si="26"/>
        <v>0</v>
      </c>
      <c r="BI8" s="89"/>
      <c r="BJ8" s="88">
        <f t="shared" si="27"/>
        <v>0</v>
      </c>
      <c r="BK8" s="72"/>
      <c r="BL8" s="73">
        <f t="shared" si="28"/>
        <v>0</v>
      </c>
      <c r="BM8" s="89"/>
      <c r="BN8" s="88">
        <f t="shared" si="29"/>
        <v>0</v>
      </c>
      <c r="BO8" s="72"/>
      <c r="BP8" s="73">
        <f t="shared" si="30"/>
        <v>0</v>
      </c>
      <c r="BQ8" s="89"/>
      <c r="BR8" s="88">
        <f t="shared" si="31"/>
        <v>0</v>
      </c>
      <c r="BS8" s="72"/>
      <c r="BT8" s="73">
        <f t="shared" si="32"/>
        <v>0</v>
      </c>
      <c r="BU8" s="89"/>
      <c r="BV8" s="88">
        <f t="shared" si="33"/>
        <v>0</v>
      </c>
      <c r="BW8" s="72"/>
      <c r="BX8" s="73">
        <f t="shared" si="34"/>
        <v>0</v>
      </c>
      <c r="BY8" s="89"/>
      <c r="BZ8" s="88">
        <f t="shared" si="35"/>
        <v>0</v>
      </c>
      <c r="CA8" s="72"/>
      <c r="CB8" s="73">
        <f t="shared" si="36"/>
        <v>0</v>
      </c>
      <c r="CC8" s="89"/>
      <c r="CD8" s="88">
        <f t="shared" si="37"/>
        <v>0</v>
      </c>
      <c r="CE8" s="72"/>
      <c r="CF8" s="73">
        <f t="shared" si="38"/>
        <v>0</v>
      </c>
      <c r="CG8" s="89"/>
      <c r="CH8" s="88">
        <f t="shared" si="39"/>
        <v>0</v>
      </c>
      <c r="CI8" s="72"/>
      <c r="CJ8" s="73">
        <f t="shared" si="40"/>
        <v>0</v>
      </c>
      <c r="CK8" s="89"/>
      <c r="CL8" s="88">
        <f t="shared" si="41"/>
        <v>0</v>
      </c>
    </row>
    <row r="9" spans="1:90" s="6" customFormat="1" ht="24">
      <c r="A9" s="20" t="s">
        <v>1783</v>
      </c>
      <c r="B9" s="15" t="s">
        <v>1070</v>
      </c>
      <c r="C9" s="16" t="s">
        <v>1792</v>
      </c>
      <c r="D9" s="76" t="s">
        <v>1567</v>
      </c>
      <c r="E9" s="75" t="s">
        <v>2776</v>
      </c>
      <c r="F9" s="17" t="s">
        <v>397</v>
      </c>
      <c r="G9" s="18">
        <v>0.1</v>
      </c>
      <c r="H9" s="138">
        <v>489.56</v>
      </c>
      <c r="I9" s="142">
        <f t="shared" si="0"/>
        <v>0</v>
      </c>
      <c r="J9" s="143">
        <f t="shared" si="1"/>
        <v>0</v>
      </c>
      <c r="K9" s="72"/>
      <c r="L9" s="73">
        <f t="shared" si="2"/>
        <v>0</v>
      </c>
      <c r="M9" s="89"/>
      <c r="N9" s="88">
        <f t="shared" si="3"/>
        <v>0</v>
      </c>
      <c r="O9" s="72"/>
      <c r="P9" s="73">
        <f t="shared" si="4"/>
        <v>0</v>
      </c>
      <c r="Q9" s="89"/>
      <c r="R9" s="88">
        <f t="shared" si="5"/>
        <v>0</v>
      </c>
      <c r="S9" s="72"/>
      <c r="T9" s="73">
        <f t="shared" si="6"/>
        <v>0</v>
      </c>
      <c r="U9" s="89"/>
      <c r="V9" s="88">
        <f t="shared" si="7"/>
        <v>0</v>
      </c>
      <c r="W9" s="72"/>
      <c r="X9" s="73">
        <f t="shared" si="8"/>
        <v>0</v>
      </c>
      <c r="Y9" s="89"/>
      <c r="Z9" s="88">
        <f t="shared" si="9"/>
        <v>0</v>
      </c>
      <c r="AA9" s="72"/>
      <c r="AB9" s="73">
        <f t="shared" si="10"/>
        <v>0</v>
      </c>
      <c r="AC9" s="89"/>
      <c r="AD9" s="88">
        <f t="shared" si="11"/>
        <v>0</v>
      </c>
      <c r="AE9" s="72"/>
      <c r="AF9" s="73">
        <f t="shared" si="12"/>
        <v>0</v>
      </c>
      <c r="AG9" s="89"/>
      <c r="AH9" s="88">
        <f t="shared" si="13"/>
        <v>0</v>
      </c>
      <c r="AI9" s="72"/>
      <c r="AJ9" s="73">
        <f t="shared" si="14"/>
        <v>0</v>
      </c>
      <c r="AK9" s="89"/>
      <c r="AL9" s="88">
        <f t="shared" si="15"/>
        <v>0</v>
      </c>
      <c r="AM9" s="72"/>
      <c r="AN9" s="73">
        <f t="shared" si="16"/>
        <v>0</v>
      </c>
      <c r="AO9" s="89"/>
      <c r="AP9" s="88">
        <f t="shared" si="17"/>
        <v>0</v>
      </c>
      <c r="AQ9" s="72"/>
      <c r="AR9" s="73">
        <f t="shared" si="18"/>
        <v>0</v>
      </c>
      <c r="AS9" s="89"/>
      <c r="AT9" s="88">
        <f t="shared" si="19"/>
        <v>0</v>
      </c>
      <c r="AU9" s="72"/>
      <c r="AV9" s="73">
        <f t="shared" si="20"/>
        <v>0</v>
      </c>
      <c r="AW9" s="89"/>
      <c r="AX9" s="88">
        <f t="shared" si="21"/>
        <v>0</v>
      </c>
      <c r="AY9" s="72"/>
      <c r="AZ9" s="73">
        <f t="shared" si="22"/>
        <v>0</v>
      </c>
      <c r="BA9" s="89"/>
      <c r="BB9" s="88">
        <f t="shared" si="23"/>
        <v>0</v>
      </c>
      <c r="BC9" s="72"/>
      <c r="BD9" s="73">
        <f t="shared" si="24"/>
        <v>0</v>
      </c>
      <c r="BE9" s="89"/>
      <c r="BF9" s="88">
        <f t="shared" si="25"/>
        <v>0</v>
      </c>
      <c r="BG9" s="72"/>
      <c r="BH9" s="73">
        <f t="shared" si="26"/>
        <v>0</v>
      </c>
      <c r="BI9" s="89"/>
      <c r="BJ9" s="88">
        <f t="shared" si="27"/>
        <v>0</v>
      </c>
      <c r="BK9" s="72"/>
      <c r="BL9" s="73">
        <f t="shared" si="28"/>
        <v>0</v>
      </c>
      <c r="BM9" s="89"/>
      <c r="BN9" s="88">
        <f t="shared" si="29"/>
        <v>0</v>
      </c>
      <c r="BO9" s="72"/>
      <c r="BP9" s="73">
        <f t="shared" si="30"/>
        <v>0</v>
      </c>
      <c r="BQ9" s="89"/>
      <c r="BR9" s="88">
        <f t="shared" si="31"/>
        <v>0</v>
      </c>
      <c r="BS9" s="72"/>
      <c r="BT9" s="73">
        <f t="shared" si="32"/>
        <v>0</v>
      </c>
      <c r="BU9" s="89"/>
      <c r="BV9" s="88">
        <f t="shared" si="33"/>
        <v>0</v>
      </c>
      <c r="BW9" s="72"/>
      <c r="BX9" s="73">
        <f t="shared" si="34"/>
        <v>0</v>
      </c>
      <c r="BY9" s="89"/>
      <c r="BZ9" s="88">
        <f t="shared" si="35"/>
        <v>0</v>
      </c>
      <c r="CA9" s="72"/>
      <c r="CB9" s="73">
        <f t="shared" si="36"/>
        <v>0</v>
      </c>
      <c r="CC9" s="89"/>
      <c r="CD9" s="88">
        <f t="shared" si="37"/>
        <v>0</v>
      </c>
      <c r="CE9" s="72"/>
      <c r="CF9" s="73">
        <f t="shared" si="38"/>
        <v>0</v>
      </c>
      <c r="CG9" s="89"/>
      <c r="CH9" s="88">
        <f t="shared" si="39"/>
        <v>0</v>
      </c>
      <c r="CI9" s="72"/>
      <c r="CJ9" s="73">
        <f t="shared" si="40"/>
        <v>0</v>
      </c>
      <c r="CK9" s="89"/>
      <c r="CL9" s="88">
        <f t="shared" si="41"/>
        <v>0</v>
      </c>
    </row>
    <row r="10" spans="1:90" s="6" customFormat="1" ht="39.75" customHeight="1">
      <c r="A10" s="20" t="s">
        <v>1379</v>
      </c>
      <c r="B10" s="15" t="s">
        <v>1070</v>
      </c>
      <c r="C10" s="16" t="s">
        <v>1793</v>
      </c>
      <c r="D10" s="76" t="s">
        <v>1567</v>
      </c>
      <c r="E10" s="75" t="s">
        <v>2778</v>
      </c>
      <c r="F10" s="17" t="s">
        <v>397</v>
      </c>
      <c r="G10" s="18">
        <v>0.1</v>
      </c>
      <c r="H10" s="138">
        <v>619.85</v>
      </c>
      <c r="I10" s="142">
        <f t="shared" si="0"/>
        <v>0</v>
      </c>
      <c r="J10" s="143">
        <f t="shared" si="1"/>
        <v>0</v>
      </c>
      <c r="K10" s="72"/>
      <c r="L10" s="73">
        <f t="shared" si="2"/>
        <v>0</v>
      </c>
      <c r="M10" s="89"/>
      <c r="N10" s="88">
        <f t="shared" si="3"/>
        <v>0</v>
      </c>
      <c r="O10" s="72"/>
      <c r="P10" s="73">
        <f t="shared" si="4"/>
        <v>0</v>
      </c>
      <c r="Q10" s="89"/>
      <c r="R10" s="88">
        <f t="shared" si="5"/>
        <v>0</v>
      </c>
      <c r="S10" s="72"/>
      <c r="T10" s="73">
        <f t="shared" si="6"/>
        <v>0</v>
      </c>
      <c r="U10" s="89"/>
      <c r="V10" s="88">
        <f t="shared" si="7"/>
        <v>0</v>
      </c>
      <c r="W10" s="72"/>
      <c r="X10" s="73">
        <f t="shared" si="8"/>
        <v>0</v>
      </c>
      <c r="Y10" s="89"/>
      <c r="Z10" s="88">
        <f t="shared" si="9"/>
        <v>0</v>
      </c>
      <c r="AA10" s="72"/>
      <c r="AB10" s="73">
        <f t="shared" si="10"/>
        <v>0</v>
      </c>
      <c r="AC10" s="89"/>
      <c r="AD10" s="88">
        <f t="shared" si="11"/>
        <v>0</v>
      </c>
      <c r="AE10" s="72"/>
      <c r="AF10" s="73">
        <f t="shared" si="12"/>
        <v>0</v>
      </c>
      <c r="AG10" s="89"/>
      <c r="AH10" s="88">
        <f t="shared" si="13"/>
        <v>0</v>
      </c>
      <c r="AI10" s="72"/>
      <c r="AJ10" s="73">
        <f t="shared" si="14"/>
        <v>0</v>
      </c>
      <c r="AK10" s="89"/>
      <c r="AL10" s="88">
        <f t="shared" si="15"/>
        <v>0</v>
      </c>
      <c r="AM10" s="72"/>
      <c r="AN10" s="73">
        <f t="shared" si="16"/>
        <v>0</v>
      </c>
      <c r="AO10" s="89"/>
      <c r="AP10" s="88">
        <f t="shared" si="17"/>
        <v>0</v>
      </c>
      <c r="AQ10" s="72"/>
      <c r="AR10" s="73">
        <f t="shared" si="18"/>
        <v>0</v>
      </c>
      <c r="AS10" s="89"/>
      <c r="AT10" s="88">
        <f t="shared" si="19"/>
        <v>0</v>
      </c>
      <c r="AU10" s="72"/>
      <c r="AV10" s="73">
        <f t="shared" si="20"/>
        <v>0</v>
      </c>
      <c r="AW10" s="89"/>
      <c r="AX10" s="88">
        <f t="shared" si="21"/>
        <v>0</v>
      </c>
      <c r="AY10" s="72"/>
      <c r="AZ10" s="73">
        <f t="shared" si="22"/>
        <v>0</v>
      </c>
      <c r="BA10" s="89"/>
      <c r="BB10" s="88">
        <f t="shared" si="23"/>
        <v>0</v>
      </c>
      <c r="BC10" s="72"/>
      <c r="BD10" s="73">
        <f t="shared" si="24"/>
        <v>0</v>
      </c>
      <c r="BE10" s="89"/>
      <c r="BF10" s="88">
        <f t="shared" si="25"/>
        <v>0</v>
      </c>
      <c r="BG10" s="72"/>
      <c r="BH10" s="73">
        <f t="shared" si="26"/>
        <v>0</v>
      </c>
      <c r="BI10" s="89"/>
      <c r="BJ10" s="88">
        <f t="shared" si="27"/>
        <v>0</v>
      </c>
      <c r="BK10" s="72"/>
      <c r="BL10" s="73">
        <f t="shared" si="28"/>
        <v>0</v>
      </c>
      <c r="BM10" s="89"/>
      <c r="BN10" s="88">
        <f t="shared" si="29"/>
        <v>0</v>
      </c>
      <c r="BO10" s="72"/>
      <c r="BP10" s="73">
        <f t="shared" si="30"/>
        <v>0</v>
      </c>
      <c r="BQ10" s="89"/>
      <c r="BR10" s="88">
        <f t="shared" si="31"/>
        <v>0</v>
      </c>
      <c r="BS10" s="72"/>
      <c r="BT10" s="73">
        <f t="shared" si="32"/>
        <v>0</v>
      </c>
      <c r="BU10" s="89"/>
      <c r="BV10" s="88">
        <f t="shared" si="33"/>
        <v>0</v>
      </c>
      <c r="BW10" s="72"/>
      <c r="BX10" s="73">
        <f t="shared" si="34"/>
        <v>0</v>
      </c>
      <c r="BY10" s="89"/>
      <c r="BZ10" s="88">
        <f t="shared" si="35"/>
        <v>0</v>
      </c>
      <c r="CA10" s="72"/>
      <c r="CB10" s="73">
        <f t="shared" si="36"/>
        <v>0</v>
      </c>
      <c r="CC10" s="89"/>
      <c r="CD10" s="88">
        <f t="shared" si="37"/>
        <v>0</v>
      </c>
      <c r="CE10" s="72"/>
      <c r="CF10" s="73">
        <f t="shared" si="38"/>
        <v>0</v>
      </c>
      <c r="CG10" s="89"/>
      <c r="CH10" s="88">
        <f t="shared" si="39"/>
        <v>0</v>
      </c>
      <c r="CI10" s="72"/>
      <c r="CJ10" s="73">
        <f t="shared" si="40"/>
        <v>0</v>
      </c>
      <c r="CK10" s="89"/>
      <c r="CL10" s="88">
        <f t="shared" si="41"/>
        <v>0</v>
      </c>
    </row>
    <row r="11" spans="1:90" s="6" customFormat="1" ht="36">
      <c r="A11" s="20" t="s">
        <v>2853</v>
      </c>
      <c r="B11" s="15" t="s">
        <v>2806</v>
      </c>
      <c r="C11" s="22" t="s">
        <v>2854</v>
      </c>
      <c r="D11" s="76" t="s">
        <v>1567</v>
      </c>
      <c r="E11" s="75" t="s">
        <v>2855</v>
      </c>
      <c r="F11" s="17" t="s">
        <v>397</v>
      </c>
      <c r="G11" s="18">
        <v>0.1</v>
      </c>
      <c r="H11" s="138">
        <v>913.33</v>
      </c>
      <c r="I11" s="142">
        <f t="shared" si="0"/>
        <v>0</v>
      </c>
      <c r="J11" s="143">
        <f t="shared" si="1"/>
        <v>0</v>
      </c>
      <c r="K11" s="72"/>
      <c r="L11" s="73">
        <f t="shared" si="2"/>
        <v>0</v>
      </c>
      <c r="M11" s="89"/>
      <c r="N11" s="88">
        <f t="shared" si="3"/>
        <v>0</v>
      </c>
      <c r="O11" s="72"/>
      <c r="P11" s="73">
        <f t="shared" si="4"/>
        <v>0</v>
      </c>
      <c r="Q11" s="89"/>
      <c r="R11" s="88">
        <f t="shared" si="5"/>
        <v>0</v>
      </c>
      <c r="S11" s="72"/>
      <c r="T11" s="73">
        <f t="shared" si="6"/>
        <v>0</v>
      </c>
      <c r="U11" s="89"/>
      <c r="V11" s="88">
        <f t="shared" si="7"/>
        <v>0</v>
      </c>
      <c r="W11" s="72"/>
      <c r="X11" s="73">
        <f t="shared" si="8"/>
        <v>0</v>
      </c>
      <c r="Y11" s="89"/>
      <c r="Z11" s="88">
        <f t="shared" si="9"/>
        <v>0</v>
      </c>
      <c r="AA11" s="72"/>
      <c r="AB11" s="73">
        <f t="shared" si="10"/>
        <v>0</v>
      </c>
      <c r="AC11" s="89"/>
      <c r="AD11" s="88">
        <f t="shared" si="11"/>
        <v>0</v>
      </c>
      <c r="AE11" s="72"/>
      <c r="AF11" s="73">
        <f t="shared" si="12"/>
        <v>0</v>
      </c>
      <c r="AG11" s="89"/>
      <c r="AH11" s="88">
        <f t="shared" si="13"/>
        <v>0</v>
      </c>
      <c r="AI11" s="72"/>
      <c r="AJ11" s="73">
        <f t="shared" si="14"/>
        <v>0</v>
      </c>
      <c r="AK11" s="89"/>
      <c r="AL11" s="88">
        <f t="shared" si="15"/>
        <v>0</v>
      </c>
      <c r="AM11" s="72"/>
      <c r="AN11" s="73">
        <f t="shared" si="16"/>
        <v>0</v>
      </c>
      <c r="AO11" s="89"/>
      <c r="AP11" s="88">
        <f t="shared" si="17"/>
        <v>0</v>
      </c>
      <c r="AQ11" s="72"/>
      <c r="AR11" s="73">
        <f t="shared" si="18"/>
        <v>0</v>
      </c>
      <c r="AS11" s="89"/>
      <c r="AT11" s="88">
        <f t="shared" si="19"/>
        <v>0</v>
      </c>
      <c r="AU11" s="72"/>
      <c r="AV11" s="73">
        <f t="shared" si="20"/>
        <v>0</v>
      </c>
      <c r="AW11" s="89"/>
      <c r="AX11" s="88">
        <f t="shared" si="21"/>
        <v>0</v>
      </c>
      <c r="AY11" s="72"/>
      <c r="AZ11" s="73">
        <f t="shared" si="22"/>
        <v>0</v>
      </c>
      <c r="BA11" s="89"/>
      <c r="BB11" s="88">
        <f t="shared" si="23"/>
        <v>0</v>
      </c>
      <c r="BC11" s="72"/>
      <c r="BD11" s="73">
        <f t="shared" si="24"/>
        <v>0</v>
      </c>
      <c r="BE11" s="89"/>
      <c r="BF11" s="88">
        <f t="shared" si="25"/>
        <v>0</v>
      </c>
      <c r="BG11" s="72"/>
      <c r="BH11" s="73">
        <f t="shared" si="26"/>
        <v>0</v>
      </c>
      <c r="BI11" s="89"/>
      <c r="BJ11" s="88">
        <f t="shared" si="27"/>
        <v>0</v>
      </c>
      <c r="BK11" s="72"/>
      <c r="BL11" s="73">
        <f t="shared" si="28"/>
        <v>0</v>
      </c>
      <c r="BM11" s="89"/>
      <c r="BN11" s="88">
        <f t="shared" si="29"/>
        <v>0</v>
      </c>
      <c r="BO11" s="72"/>
      <c r="BP11" s="73">
        <f t="shared" si="30"/>
        <v>0</v>
      </c>
      <c r="BQ11" s="89"/>
      <c r="BR11" s="88">
        <f t="shared" si="31"/>
        <v>0</v>
      </c>
      <c r="BS11" s="72"/>
      <c r="BT11" s="73">
        <f t="shared" si="32"/>
        <v>0</v>
      </c>
      <c r="BU11" s="89"/>
      <c r="BV11" s="88">
        <f t="shared" si="33"/>
        <v>0</v>
      </c>
      <c r="BW11" s="72"/>
      <c r="BX11" s="73">
        <f t="shared" si="34"/>
        <v>0</v>
      </c>
      <c r="BY11" s="89"/>
      <c r="BZ11" s="88">
        <f t="shared" si="35"/>
        <v>0</v>
      </c>
      <c r="CA11" s="72"/>
      <c r="CB11" s="73">
        <f t="shared" si="36"/>
        <v>0</v>
      </c>
      <c r="CC11" s="89"/>
      <c r="CD11" s="88">
        <f t="shared" si="37"/>
        <v>0</v>
      </c>
      <c r="CE11" s="72"/>
      <c r="CF11" s="73">
        <f t="shared" si="38"/>
        <v>0</v>
      </c>
      <c r="CG11" s="89"/>
      <c r="CH11" s="88">
        <f t="shared" si="39"/>
        <v>0</v>
      </c>
      <c r="CI11" s="72"/>
      <c r="CJ11" s="73">
        <f t="shared" si="40"/>
        <v>0</v>
      </c>
      <c r="CK11" s="89"/>
      <c r="CL11" s="88">
        <f t="shared" si="41"/>
        <v>0</v>
      </c>
    </row>
    <row r="12" spans="1:90" s="6" customFormat="1" ht="36">
      <c r="A12" s="20" t="s">
        <v>2856</v>
      </c>
      <c r="B12" s="15" t="s">
        <v>2806</v>
      </c>
      <c r="C12" s="16" t="s">
        <v>2857</v>
      </c>
      <c r="D12" s="76" t="s">
        <v>1567</v>
      </c>
      <c r="E12" s="75" t="s">
        <v>2858</v>
      </c>
      <c r="F12" s="17" t="s">
        <v>397</v>
      </c>
      <c r="G12" s="18">
        <v>0.1</v>
      </c>
      <c r="H12" s="138">
        <v>913.33</v>
      </c>
      <c r="I12" s="142">
        <f t="shared" si="0"/>
        <v>0</v>
      </c>
      <c r="J12" s="143">
        <f t="shared" si="1"/>
        <v>0</v>
      </c>
      <c r="K12" s="72"/>
      <c r="L12" s="73">
        <f t="shared" si="2"/>
        <v>0</v>
      </c>
      <c r="M12" s="89"/>
      <c r="N12" s="88">
        <f t="shared" si="3"/>
        <v>0</v>
      </c>
      <c r="O12" s="72"/>
      <c r="P12" s="73">
        <f t="shared" si="4"/>
        <v>0</v>
      </c>
      <c r="Q12" s="89"/>
      <c r="R12" s="88">
        <f t="shared" si="5"/>
        <v>0</v>
      </c>
      <c r="S12" s="72"/>
      <c r="T12" s="73">
        <f t="shared" si="6"/>
        <v>0</v>
      </c>
      <c r="U12" s="89"/>
      <c r="V12" s="88">
        <f t="shared" si="7"/>
        <v>0</v>
      </c>
      <c r="W12" s="72"/>
      <c r="X12" s="73">
        <f t="shared" si="8"/>
        <v>0</v>
      </c>
      <c r="Y12" s="89"/>
      <c r="Z12" s="88">
        <f t="shared" si="9"/>
        <v>0</v>
      </c>
      <c r="AA12" s="72"/>
      <c r="AB12" s="73">
        <f t="shared" si="10"/>
        <v>0</v>
      </c>
      <c r="AC12" s="89"/>
      <c r="AD12" s="88">
        <f t="shared" si="11"/>
        <v>0</v>
      </c>
      <c r="AE12" s="72"/>
      <c r="AF12" s="73">
        <f t="shared" si="12"/>
        <v>0</v>
      </c>
      <c r="AG12" s="89"/>
      <c r="AH12" s="88">
        <f t="shared" si="13"/>
        <v>0</v>
      </c>
      <c r="AI12" s="72"/>
      <c r="AJ12" s="73">
        <f t="shared" si="14"/>
        <v>0</v>
      </c>
      <c r="AK12" s="89"/>
      <c r="AL12" s="88">
        <f t="shared" si="15"/>
        <v>0</v>
      </c>
      <c r="AM12" s="72"/>
      <c r="AN12" s="73">
        <f t="shared" si="16"/>
        <v>0</v>
      </c>
      <c r="AO12" s="89"/>
      <c r="AP12" s="88">
        <f t="shared" si="17"/>
        <v>0</v>
      </c>
      <c r="AQ12" s="72"/>
      <c r="AR12" s="73">
        <f t="shared" si="18"/>
        <v>0</v>
      </c>
      <c r="AS12" s="89"/>
      <c r="AT12" s="88">
        <f t="shared" si="19"/>
        <v>0</v>
      </c>
      <c r="AU12" s="72"/>
      <c r="AV12" s="73">
        <f t="shared" si="20"/>
        <v>0</v>
      </c>
      <c r="AW12" s="89"/>
      <c r="AX12" s="88">
        <f t="shared" si="21"/>
        <v>0</v>
      </c>
      <c r="AY12" s="72"/>
      <c r="AZ12" s="73">
        <f t="shared" si="22"/>
        <v>0</v>
      </c>
      <c r="BA12" s="89"/>
      <c r="BB12" s="88">
        <f t="shared" si="23"/>
        <v>0</v>
      </c>
      <c r="BC12" s="72"/>
      <c r="BD12" s="73">
        <f t="shared" si="24"/>
        <v>0</v>
      </c>
      <c r="BE12" s="89"/>
      <c r="BF12" s="88">
        <f t="shared" si="25"/>
        <v>0</v>
      </c>
      <c r="BG12" s="72"/>
      <c r="BH12" s="73">
        <f t="shared" si="26"/>
        <v>0</v>
      </c>
      <c r="BI12" s="89"/>
      <c r="BJ12" s="88">
        <f t="shared" si="27"/>
        <v>0</v>
      </c>
      <c r="BK12" s="72"/>
      <c r="BL12" s="73">
        <f t="shared" si="28"/>
        <v>0</v>
      </c>
      <c r="BM12" s="89"/>
      <c r="BN12" s="88">
        <f t="shared" si="29"/>
        <v>0</v>
      </c>
      <c r="BO12" s="72"/>
      <c r="BP12" s="73">
        <f t="shared" si="30"/>
        <v>0</v>
      </c>
      <c r="BQ12" s="89"/>
      <c r="BR12" s="88">
        <f t="shared" si="31"/>
        <v>0</v>
      </c>
      <c r="BS12" s="72"/>
      <c r="BT12" s="73">
        <f t="shared" si="32"/>
        <v>0</v>
      </c>
      <c r="BU12" s="89"/>
      <c r="BV12" s="88">
        <f t="shared" si="33"/>
        <v>0</v>
      </c>
      <c r="BW12" s="72"/>
      <c r="BX12" s="73">
        <f t="shared" si="34"/>
        <v>0</v>
      </c>
      <c r="BY12" s="89"/>
      <c r="BZ12" s="88">
        <f t="shared" si="35"/>
        <v>0</v>
      </c>
      <c r="CA12" s="72"/>
      <c r="CB12" s="73">
        <f t="shared" si="36"/>
        <v>0</v>
      </c>
      <c r="CC12" s="89"/>
      <c r="CD12" s="88">
        <f t="shared" si="37"/>
        <v>0</v>
      </c>
      <c r="CE12" s="72"/>
      <c r="CF12" s="73">
        <f t="shared" si="38"/>
        <v>0</v>
      </c>
      <c r="CG12" s="89"/>
      <c r="CH12" s="88">
        <f t="shared" si="39"/>
        <v>0</v>
      </c>
      <c r="CI12" s="72"/>
      <c r="CJ12" s="73">
        <f t="shared" si="40"/>
        <v>0</v>
      </c>
      <c r="CK12" s="89"/>
      <c r="CL12" s="88">
        <f t="shared" si="41"/>
        <v>0</v>
      </c>
    </row>
    <row r="13" spans="1:90" s="6" customFormat="1" ht="24">
      <c r="A13" s="20" t="s">
        <v>2859</v>
      </c>
      <c r="B13" s="15" t="s">
        <v>2807</v>
      </c>
      <c r="C13" s="16" t="s">
        <v>2847</v>
      </c>
      <c r="D13" s="76" t="s">
        <v>1567</v>
      </c>
      <c r="E13" s="75" t="s">
        <v>2846</v>
      </c>
      <c r="F13" s="17" t="s">
        <v>397</v>
      </c>
      <c r="G13" s="18">
        <v>0.1</v>
      </c>
      <c r="H13" s="138">
        <v>877.91</v>
      </c>
      <c r="I13" s="142">
        <f t="shared" si="0"/>
        <v>0</v>
      </c>
      <c r="J13" s="143">
        <f t="shared" si="1"/>
        <v>0</v>
      </c>
      <c r="K13" s="72"/>
      <c r="L13" s="73">
        <f t="shared" si="2"/>
        <v>0</v>
      </c>
      <c r="M13" s="89"/>
      <c r="N13" s="88">
        <f t="shared" si="3"/>
        <v>0</v>
      </c>
      <c r="O13" s="72"/>
      <c r="P13" s="73">
        <f t="shared" si="4"/>
        <v>0</v>
      </c>
      <c r="Q13" s="89"/>
      <c r="R13" s="88">
        <f t="shared" si="5"/>
        <v>0</v>
      </c>
      <c r="S13" s="72"/>
      <c r="T13" s="73">
        <f t="shared" si="6"/>
        <v>0</v>
      </c>
      <c r="U13" s="89"/>
      <c r="V13" s="88">
        <f t="shared" si="7"/>
        <v>0</v>
      </c>
      <c r="W13" s="72"/>
      <c r="X13" s="73">
        <f t="shared" si="8"/>
        <v>0</v>
      </c>
      <c r="Y13" s="89"/>
      <c r="Z13" s="88">
        <f t="shared" si="9"/>
        <v>0</v>
      </c>
      <c r="AA13" s="72"/>
      <c r="AB13" s="73">
        <f t="shared" si="10"/>
        <v>0</v>
      </c>
      <c r="AC13" s="89"/>
      <c r="AD13" s="88">
        <f t="shared" si="11"/>
        <v>0</v>
      </c>
      <c r="AE13" s="72"/>
      <c r="AF13" s="73">
        <f t="shared" si="12"/>
        <v>0</v>
      </c>
      <c r="AG13" s="89"/>
      <c r="AH13" s="88">
        <f t="shared" si="13"/>
        <v>0</v>
      </c>
      <c r="AI13" s="72"/>
      <c r="AJ13" s="73">
        <f t="shared" si="14"/>
        <v>0</v>
      </c>
      <c r="AK13" s="89"/>
      <c r="AL13" s="88">
        <f t="shared" si="15"/>
        <v>0</v>
      </c>
      <c r="AM13" s="72"/>
      <c r="AN13" s="73">
        <f t="shared" si="16"/>
        <v>0</v>
      </c>
      <c r="AO13" s="89"/>
      <c r="AP13" s="88">
        <f t="shared" si="17"/>
        <v>0</v>
      </c>
      <c r="AQ13" s="72"/>
      <c r="AR13" s="73">
        <f t="shared" si="18"/>
        <v>0</v>
      </c>
      <c r="AS13" s="89"/>
      <c r="AT13" s="88">
        <f t="shared" si="19"/>
        <v>0</v>
      </c>
      <c r="AU13" s="72"/>
      <c r="AV13" s="73">
        <f t="shared" si="20"/>
        <v>0</v>
      </c>
      <c r="AW13" s="89"/>
      <c r="AX13" s="88">
        <f t="shared" si="21"/>
        <v>0</v>
      </c>
      <c r="AY13" s="72"/>
      <c r="AZ13" s="73">
        <f t="shared" si="22"/>
        <v>0</v>
      </c>
      <c r="BA13" s="89"/>
      <c r="BB13" s="88">
        <f t="shared" si="23"/>
        <v>0</v>
      </c>
      <c r="BC13" s="72"/>
      <c r="BD13" s="73">
        <f t="shared" si="24"/>
        <v>0</v>
      </c>
      <c r="BE13" s="89"/>
      <c r="BF13" s="88">
        <f t="shared" si="25"/>
        <v>0</v>
      </c>
      <c r="BG13" s="72"/>
      <c r="BH13" s="73">
        <f t="shared" si="26"/>
        <v>0</v>
      </c>
      <c r="BI13" s="89"/>
      <c r="BJ13" s="88">
        <f t="shared" si="27"/>
        <v>0</v>
      </c>
      <c r="BK13" s="72"/>
      <c r="BL13" s="73">
        <f t="shared" si="28"/>
        <v>0</v>
      </c>
      <c r="BM13" s="89"/>
      <c r="BN13" s="88">
        <f t="shared" si="29"/>
        <v>0</v>
      </c>
      <c r="BO13" s="72"/>
      <c r="BP13" s="73">
        <f t="shared" si="30"/>
        <v>0</v>
      </c>
      <c r="BQ13" s="89"/>
      <c r="BR13" s="88">
        <f t="shared" si="31"/>
        <v>0</v>
      </c>
      <c r="BS13" s="72"/>
      <c r="BT13" s="73">
        <f t="shared" si="32"/>
        <v>0</v>
      </c>
      <c r="BU13" s="89"/>
      <c r="BV13" s="88">
        <f t="shared" si="33"/>
        <v>0</v>
      </c>
      <c r="BW13" s="72"/>
      <c r="BX13" s="73">
        <f t="shared" si="34"/>
        <v>0</v>
      </c>
      <c r="BY13" s="89"/>
      <c r="BZ13" s="88">
        <f t="shared" si="35"/>
        <v>0</v>
      </c>
      <c r="CA13" s="72"/>
      <c r="CB13" s="73">
        <f t="shared" si="36"/>
        <v>0</v>
      </c>
      <c r="CC13" s="89"/>
      <c r="CD13" s="88">
        <f t="shared" si="37"/>
        <v>0</v>
      </c>
      <c r="CE13" s="72"/>
      <c r="CF13" s="73">
        <f t="shared" si="38"/>
        <v>0</v>
      </c>
      <c r="CG13" s="89"/>
      <c r="CH13" s="88">
        <f t="shared" si="39"/>
        <v>0</v>
      </c>
      <c r="CI13" s="72"/>
      <c r="CJ13" s="73">
        <f t="shared" si="40"/>
        <v>0</v>
      </c>
      <c r="CK13" s="89"/>
      <c r="CL13" s="88">
        <f t="shared" si="41"/>
        <v>0</v>
      </c>
    </row>
    <row r="14" spans="1:90" s="6" customFormat="1" ht="24">
      <c r="A14" s="20" t="s">
        <v>2860</v>
      </c>
      <c r="B14" s="15" t="s">
        <v>2807</v>
      </c>
      <c r="C14" s="16" t="s">
        <v>2848</v>
      </c>
      <c r="D14" s="76" t="s">
        <v>1567</v>
      </c>
      <c r="E14" s="75" t="s">
        <v>2861</v>
      </c>
      <c r="F14" s="17" t="s">
        <v>397</v>
      </c>
      <c r="G14" s="18">
        <v>0.1</v>
      </c>
      <c r="H14" s="138">
        <v>913.33</v>
      </c>
      <c r="I14" s="142">
        <f t="shared" si="0"/>
        <v>0</v>
      </c>
      <c r="J14" s="143">
        <f t="shared" si="1"/>
        <v>0</v>
      </c>
      <c r="K14" s="72"/>
      <c r="L14" s="73">
        <f t="shared" si="2"/>
        <v>0</v>
      </c>
      <c r="M14" s="89"/>
      <c r="N14" s="88">
        <f t="shared" si="3"/>
        <v>0</v>
      </c>
      <c r="O14" s="72"/>
      <c r="P14" s="73">
        <f t="shared" si="4"/>
        <v>0</v>
      </c>
      <c r="Q14" s="89"/>
      <c r="R14" s="88">
        <f t="shared" si="5"/>
        <v>0</v>
      </c>
      <c r="S14" s="72"/>
      <c r="T14" s="73">
        <f t="shared" si="6"/>
        <v>0</v>
      </c>
      <c r="U14" s="89"/>
      <c r="V14" s="88">
        <f t="shared" si="7"/>
        <v>0</v>
      </c>
      <c r="W14" s="72"/>
      <c r="X14" s="73">
        <f t="shared" si="8"/>
        <v>0</v>
      </c>
      <c r="Y14" s="89"/>
      <c r="Z14" s="88">
        <f t="shared" si="9"/>
        <v>0</v>
      </c>
      <c r="AA14" s="72"/>
      <c r="AB14" s="73">
        <f t="shared" si="10"/>
        <v>0</v>
      </c>
      <c r="AC14" s="89"/>
      <c r="AD14" s="88">
        <f t="shared" si="11"/>
        <v>0</v>
      </c>
      <c r="AE14" s="72"/>
      <c r="AF14" s="73">
        <f t="shared" si="12"/>
        <v>0</v>
      </c>
      <c r="AG14" s="89"/>
      <c r="AH14" s="88">
        <f t="shared" si="13"/>
        <v>0</v>
      </c>
      <c r="AI14" s="72"/>
      <c r="AJ14" s="73">
        <f t="shared" si="14"/>
        <v>0</v>
      </c>
      <c r="AK14" s="89"/>
      <c r="AL14" s="88">
        <f t="shared" si="15"/>
        <v>0</v>
      </c>
      <c r="AM14" s="72"/>
      <c r="AN14" s="73">
        <f t="shared" si="16"/>
        <v>0</v>
      </c>
      <c r="AO14" s="89"/>
      <c r="AP14" s="88">
        <f t="shared" si="17"/>
        <v>0</v>
      </c>
      <c r="AQ14" s="72"/>
      <c r="AR14" s="73">
        <f t="shared" si="18"/>
        <v>0</v>
      </c>
      <c r="AS14" s="89"/>
      <c r="AT14" s="88">
        <f t="shared" si="19"/>
        <v>0</v>
      </c>
      <c r="AU14" s="72"/>
      <c r="AV14" s="73">
        <f t="shared" si="20"/>
        <v>0</v>
      </c>
      <c r="AW14" s="89"/>
      <c r="AX14" s="88">
        <f t="shared" si="21"/>
        <v>0</v>
      </c>
      <c r="AY14" s="72"/>
      <c r="AZ14" s="73">
        <f t="shared" si="22"/>
        <v>0</v>
      </c>
      <c r="BA14" s="89"/>
      <c r="BB14" s="88">
        <f t="shared" si="23"/>
        <v>0</v>
      </c>
      <c r="BC14" s="72"/>
      <c r="BD14" s="73">
        <f t="shared" si="24"/>
        <v>0</v>
      </c>
      <c r="BE14" s="89"/>
      <c r="BF14" s="88">
        <f t="shared" si="25"/>
        <v>0</v>
      </c>
      <c r="BG14" s="72"/>
      <c r="BH14" s="73">
        <f t="shared" si="26"/>
        <v>0</v>
      </c>
      <c r="BI14" s="89"/>
      <c r="BJ14" s="88">
        <f t="shared" si="27"/>
        <v>0</v>
      </c>
      <c r="BK14" s="72"/>
      <c r="BL14" s="73">
        <f t="shared" si="28"/>
        <v>0</v>
      </c>
      <c r="BM14" s="89"/>
      <c r="BN14" s="88">
        <f t="shared" si="29"/>
        <v>0</v>
      </c>
      <c r="BO14" s="72"/>
      <c r="BP14" s="73">
        <f t="shared" si="30"/>
        <v>0</v>
      </c>
      <c r="BQ14" s="89"/>
      <c r="BR14" s="88">
        <f t="shared" si="31"/>
        <v>0</v>
      </c>
      <c r="BS14" s="72"/>
      <c r="BT14" s="73">
        <f t="shared" si="32"/>
        <v>0</v>
      </c>
      <c r="BU14" s="89"/>
      <c r="BV14" s="88">
        <f t="shared" si="33"/>
        <v>0</v>
      </c>
      <c r="BW14" s="72"/>
      <c r="BX14" s="73">
        <f t="shared" si="34"/>
        <v>0</v>
      </c>
      <c r="BY14" s="89"/>
      <c r="BZ14" s="88">
        <f t="shared" si="35"/>
        <v>0</v>
      </c>
      <c r="CA14" s="72"/>
      <c r="CB14" s="73">
        <f t="shared" si="36"/>
        <v>0</v>
      </c>
      <c r="CC14" s="89"/>
      <c r="CD14" s="88">
        <f t="shared" si="37"/>
        <v>0</v>
      </c>
      <c r="CE14" s="72"/>
      <c r="CF14" s="73">
        <f t="shared" si="38"/>
        <v>0</v>
      </c>
      <c r="CG14" s="89"/>
      <c r="CH14" s="88">
        <f t="shared" si="39"/>
        <v>0</v>
      </c>
      <c r="CI14" s="72"/>
      <c r="CJ14" s="73">
        <f t="shared" si="40"/>
        <v>0</v>
      </c>
      <c r="CK14" s="89"/>
      <c r="CL14" s="88">
        <f t="shared" si="41"/>
        <v>0</v>
      </c>
    </row>
    <row r="15" spans="1:90" s="6" customFormat="1">
      <c r="A15" s="179">
        <v>102</v>
      </c>
      <c r="B15" s="180"/>
      <c r="C15" s="181" t="s">
        <v>27</v>
      </c>
      <c r="D15" s="183"/>
      <c r="E15" s="186"/>
      <c r="F15" s="187"/>
      <c r="G15" s="188"/>
      <c r="H15" s="138"/>
      <c r="I15" s="142">
        <f t="shared" si="0"/>
        <v>0</v>
      </c>
      <c r="J15" s="143">
        <f t="shared" si="1"/>
        <v>0</v>
      </c>
      <c r="K15" s="72"/>
      <c r="L15" s="73">
        <f t="shared" si="2"/>
        <v>0</v>
      </c>
      <c r="M15" s="89"/>
      <c r="N15" s="88">
        <f t="shared" si="3"/>
        <v>0</v>
      </c>
      <c r="O15" s="72"/>
      <c r="P15" s="73">
        <f t="shared" si="4"/>
        <v>0</v>
      </c>
      <c r="Q15" s="89"/>
      <c r="R15" s="88">
        <f t="shared" si="5"/>
        <v>0</v>
      </c>
      <c r="S15" s="72"/>
      <c r="T15" s="73">
        <f t="shared" si="6"/>
        <v>0</v>
      </c>
      <c r="U15" s="89"/>
      <c r="V15" s="88">
        <f t="shared" si="7"/>
        <v>0</v>
      </c>
      <c r="W15" s="72"/>
      <c r="X15" s="73">
        <f t="shared" si="8"/>
        <v>0</v>
      </c>
      <c r="Y15" s="89"/>
      <c r="Z15" s="88">
        <f t="shared" si="9"/>
        <v>0</v>
      </c>
      <c r="AA15" s="72"/>
      <c r="AB15" s="73">
        <f t="shared" si="10"/>
        <v>0</v>
      </c>
      <c r="AC15" s="89"/>
      <c r="AD15" s="88">
        <f t="shared" si="11"/>
        <v>0</v>
      </c>
      <c r="AE15" s="72"/>
      <c r="AF15" s="73">
        <f t="shared" si="12"/>
        <v>0</v>
      </c>
      <c r="AG15" s="89"/>
      <c r="AH15" s="88">
        <f t="shared" si="13"/>
        <v>0</v>
      </c>
      <c r="AI15" s="72"/>
      <c r="AJ15" s="73">
        <f t="shared" si="14"/>
        <v>0</v>
      </c>
      <c r="AK15" s="89"/>
      <c r="AL15" s="88">
        <f t="shared" si="15"/>
        <v>0</v>
      </c>
      <c r="AM15" s="72"/>
      <c r="AN15" s="73">
        <f t="shared" si="16"/>
        <v>0</v>
      </c>
      <c r="AO15" s="89"/>
      <c r="AP15" s="88">
        <f t="shared" si="17"/>
        <v>0</v>
      </c>
      <c r="AQ15" s="72"/>
      <c r="AR15" s="73">
        <f t="shared" si="18"/>
        <v>0</v>
      </c>
      <c r="AS15" s="89"/>
      <c r="AT15" s="88">
        <f t="shared" si="19"/>
        <v>0</v>
      </c>
      <c r="AU15" s="72"/>
      <c r="AV15" s="73">
        <f t="shared" si="20"/>
        <v>0</v>
      </c>
      <c r="AW15" s="89"/>
      <c r="AX15" s="88">
        <f t="shared" si="21"/>
        <v>0</v>
      </c>
      <c r="AY15" s="72"/>
      <c r="AZ15" s="73">
        <f t="shared" si="22"/>
        <v>0</v>
      </c>
      <c r="BA15" s="89"/>
      <c r="BB15" s="88">
        <f t="shared" si="23"/>
        <v>0</v>
      </c>
      <c r="BC15" s="72"/>
      <c r="BD15" s="73">
        <f t="shared" si="24"/>
        <v>0</v>
      </c>
      <c r="BE15" s="89"/>
      <c r="BF15" s="88">
        <f t="shared" si="25"/>
        <v>0</v>
      </c>
      <c r="BG15" s="72"/>
      <c r="BH15" s="73">
        <f t="shared" si="26"/>
        <v>0</v>
      </c>
      <c r="BI15" s="89"/>
      <c r="BJ15" s="88">
        <f t="shared" si="27"/>
        <v>0</v>
      </c>
      <c r="BK15" s="72"/>
      <c r="BL15" s="73">
        <f t="shared" si="28"/>
        <v>0</v>
      </c>
      <c r="BM15" s="89"/>
      <c r="BN15" s="88">
        <f t="shared" si="29"/>
        <v>0</v>
      </c>
      <c r="BO15" s="72"/>
      <c r="BP15" s="73">
        <f t="shared" si="30"/>
        <v>0</v>
      </c>
      <c r="BQ15" s="89"/>
      <c r="BR15" s="88">
        <f t="shared" si="31"/>
        <v>0</v>
      </c>
      <c r="BS15" s="72"/>
      <c r="BT15" s="73">
        <f t="shared" si="32"/>
        <v>0</v>
      </c>
      <c r="BU15" s="89"/>
      <c r="BV15" s="88">
        <f t="shared" si="33"/>
        <v>0</v>
      </c>
      <c r="BW15" s="72"/>
      <c r="BX15" s="73">
        <f t="shared" si="34"/>
        <v>0</v>
      </c>
      <c r="BY15" s="89"/>
      <c r="BZ15" s="88">
        <f t="shared" si="35"/>
        <v>0</v>
      </c>
      <c r="CA15" s="72"/>
      <c r="CB15" s="73">
        <f t="shared" si="36"/>
        <v>0</v>
      </c>
      <c r="CC15" s="89"/>
      <c r="CD15" s="88">
        <f t="shared" si="37"/>
        <v>0</v>
      </c>
      <c r="CE15" s="72"/>
      <c r="CF15" s="73">
        <f t="shared" si="38"/>
        <v>0</v>
      </c>
      <c r="CG15" s="89"/>
      <c r="CH15" s="88">
        <f t="shared" si="39"/>
        <v>0</v>
      </c>
      <c r="CI15" s="72"/>
      <c r="CJ15" s="73">
        <f t="shared" si="40"/>
        <v>0</v>
      </c>
      <c r="CK15" s="89"/>
      <c r="CL15" s="88">
        <f t="shared" si="41"/>
        <v>0</v>
      </c>
    </row>
    <row r="16" spans="1:90" s="6" customFormat="1" ht="45" customHeight="1">
      <c r="A16" s="20" t="s">
        <v>691</v>
      </c>
      <c r="B16" s="15" t="s">
        <v>909</v>
      </c>
      <c r="C16" s="22" t="s">
        <v>609</v>
      </c>
      <c r="D16" s="76" t="s">
        <v>1567</v>
      </c>
      <c r="E16" s="75" t="s">
        <v>2862</v>
      </c>
      <c r="F16" s="17" t="s">
        <v>397</v>
      </c>
      <c r="G16" s="18">
        <v>0.1</v>
      </c>
      <c r="H16" s="138">
        <v>912.07</v>
      </c>
      <c r="I16" s="142">
        <f t="shared" si="0"/>
        <v>0</v>
      </c>
      <c r="J16" s="143">
        <f t="shared" si="1"/>
        <v>0</v>
      </c>
      <c r="K16" s="72"/>
      <c r="L16" s="73">
        <f t="shared" si="2"/>
        <v>0</v>
      </c>
      <c r="M16" s="89"/>
      <c r="N16" s="88">
        <f t="shared" si="3"/>
        <v>0</v>
      </c>
      <c r="O16" s="72"/>
      <c r="P16" s="73">
        <f t="shared" si="4"/>
        <v>0</v>
      </c>
      <c r="Q16" s="89"/>
      <c r="R16" s="88">
        <f t="shared" si="5"/>
        <v>0</v>
      </c>
      <c r="S16" s="72"/>
      <c r="T16" s="73">
        <f t="shared" si="6"/>
        <v>0</v>
      </c>
      <c r="U16" s="89"/>
      <c r="V16" s="88">
        <f t="shared" si="7"/>
        <v>0</v>
      </c>
      <c r="W16" s="72"/>
      <c r="X16" s="73">
        <f t="shared" si="8"/>
        <v>0</v>
      </c>
      <c r="Y16" s="89"/>
      <c r="Z16" s="88">
        <f t="shared" si="9"/>
        <v>0</v>
      </c>
      <c r="AA16" s="72"/>
      <c r="AB16" s="73">
        <f t="shared" si="10"/>
        <v>0</v>
      </c>
      <c r="AC16" s="89"/>
      <c r="AD16" s="88">
        <f t="shared" si="11"/>
        <v>0</v>
      </c>
      <c r="AE16" s="72"/>
      <c r="AF16" s="73">
        <f t="shared" si="12"/>
        <v>0</v>
      </c>
      <c r="AG16" s="89"/>
      <c r="AH16" s="88">
        <f t="shared" si="13"/>
        <v>0</v>
      </c>
      <c r="AI16" s="72"/>
      <c r="AJ16" s="73">
        <f t="shared" si="14"/>
        <v>0</v>
      </c>
      <c r="AK16" s="89"/>
      <c r="AL16" s="88">
        <f t="shared" si="15"/>
        <v>0</v>
      </c>
      <c r="AM16" s="72"/>
      <c r="AN16" s="73">
        <f t="shared" si="16"/>
        <v>0</v>
      </c>
      <c r="AO16" s="89"/>
      <c r="AP16" s="88">
        <f t="shared" si="17"/>
        <v>0</v>
      </c>
      <c r="AQ16" s="72"/>
      <c r="AR16" s="73">
        <f t="shared" si="18"/>
        <v>0</v>
      </c>
      <c r="AS16" s="89"/>
      <c r="AT16" s="88">
        <f t="shared" si="19"/>
        <v>0</v>
      </c>
      <c r="AU16" s="72"/>
      <c r="AV16" s="73">
        <f t="shared" si="20"/>
        <v>0</v>
      </c>
      <c r="AW16" s="89"/>
      <c r="AX16" s="88">
        <f t="shared" si="21"/>
        <v>0</v>
      </c>
      <c r="AY16" s="72"/>
      <c r="AZ16" s="73">
        <f t="shared" si="22"/>
        <v>0</v>
      </c>
      <c r="BA16" s="89"/>
      <c r="BB16" s="88">
        <f t="shared" si="23"/>
        <v>0</v>
      </c>
      <c r="BC16" s="72"/>
      <c r="BD16" s="73">
        <f t="shared" si="24"/>
        <v>0</v>
      </c>
      <c r="BE16" s="89"/>
      <c r="BF16" s="88">
        <f t="shared" si="25"/>
        <v>0</v>
      </c>
      <c r="BG16" s="72"/>
      <c r="BH16" s="73">
        <f t="shared" si="26"/>
        <v>0</v>
      </c>
      <c r="BI16" s="89"/>
      <c r="BJ16" s="88">
        <f t="shared" si="27"/>
        <v>0</v>
      </c>
      <c r="BK16" s="72"/>
      <c r="BL16" s="73">
        <f t="shared" si="28"/>
        <v>0</v>
      </c>
      <c r="BM16" s="89"/>
      <c r="BN16" s="88">
        <f t="shared" si="29"/>
        <v>0</v>
      </c>
      <c r="BO16" s="72"/>
      <c r="BP16" s="73">
        <f t="shared" si="30"/>
        <v>0</v>
      </c>
      <c r="BQ16" s="89"/>
      <c r="BR16" s="88">
        <f t="shared" si="31"/>
        <v>0</v>
      </c>
      <c r="BS16" s="72"/>
      <c r="BT16" s="73">
        <f t="shared" si="32"/>
        <v>0</v>
      </c>
      <c r="BU16" s="89"/>
      <c r="BV16" s="88">
        <f t="shared" si="33"/>
        <v>0</v>
      </c>
      <c r="BW16" s="72"/>
      <c r="BX16" s="73">
        <f t="shared" si="34"/>
        <v>0</v>
      </c>
      <c r="BY16" s="89"/>
      <c r="BZ16" s="88">
        <f t="shared" si="35"/>
        <v>0</v>
      </c>
      <c r="CA16" s="72"/>
      <c r="CB16" s="73">
        <f t="shared" si="36"/>
        <v>0</v>
      </c>
      <c r="CC16" s="89"/>
      <c r="CD16" s="88">
        <f t="shared" si="37"/>
        <v>0</v>
      </c>
      <c r="CE16" s="72"/>
      <c r="CF16" s="73">
        <f t="shared" si="38"/>
        <v>0</v>
      </c>
      <c r="CG16" s="89"/>
      <c r="CH16" s="88">
        <f t="shared" si="39"/>
        <v>0</v>
      </c>
      <c r="CI16" s="72"/>
      <c r="CJ16" s="73">
        <f t="shared" si="40"/>
        <v>0</v>
      </c>
      <c r="CK16" s="89"/>
      <c r="CL16" s="88">
        <f t="shared" si="41"/>
        <v>0</v>
      </c>
    </row>
    <row r="17" spans="1:90" s="6" customFormat="1" ht="24">
      <c r="A17" s="20" t="s">
        <v>236</v>
      </c>
      <c r="B17" s="15" t="s">
        <v>1267</v>
      </c>
      <c r="C17" s="22" t="s">
        <v>273</v>
      </c>
      <c r="D17" s="76" t="s">
        <v>1567</v>
      </c>
      <c r="E17" s="75" t="s">
        <v>2835</v>
      </c>
      <c r="F17" s="17" t="s">
        <v>397</v>
      </c>
      <c r="G17" s="18">
        <v>0.1</v>
      </c>
      <c r="H17" s="138">
        <v>912.07</v>
      </c>
      <c r="I17" s="142">
        <f t="shared" si="0"/>
        <v>0</v>
      </c>
      <c r="J17" s="143">
        <f t="shared" si="1"/>
        <v>0</v>
      </c>
      <c r="K17" s="72"/>
      <c r="L17" s="73">
        <f t="shared" si="2"/>
        <v>0</v>
      </c>
      <c r="M17" s="89"/>
      <c r="N17" s="88">
        <f t="shared" si="3"/>
        <v>0</v>
      </c>
      <c r="O17" s="72"/>
      <c r="P17" s="73">
        <f t="shared" si="4"/>
        <v>0</v>
      </c>
      <c r="Q17" s="89"/>
      <c r="R17" s="88">
        <f t="shared" si="5"/>
        <v>0</v>
      </c>
      <c r="S17" s="72"/>
      <c r="T17" s="73">
        <f t="shared" si="6"/>
        <v>0</v>
      </c>
      <c r="U17" s="89"/>
      <c r="V17" s="88">
        <f t="shared" si="7"/>
        <v>0</v>
      </c>
      <c r="W17" s="72"/>
      <c r="X17" s="73">
        <f t="shared" si="8"/>
        <v>0</v>
      </c>
      <c r="Y17" s="89"/>
      <c r="Z17" s="88">
        <f t="shared" si="9"/>
        <v>0</v>
      </c>
      <c r="AA17" s="72"/>
      <c r="AB17" s="73">
        <f t="shared" si="10"/>
        <v>0</v>
      </c>
      <c r="AC17" s="89"/>
      <c r="AD17" s="88">
        <f t="shared" si="11"/>
        <v>0</v>
      </c>
      <c r="AE17" s="72"/>
      <c r="AF17" s="73">
        <f t="shared" si="12"/>
        <v>0</v>
      </c>
      <c r="AG17" s="89"/>
      <c r="AH17" s="88">
        <f t="shared" si="13"/>
        <v>0</v>
      </c>
      <c r="AI17" s="72"/>
      <c r="AJ17" s="73">
        <f t="shared" si="14"/>
        <v>0</v>
      </c>
      <c r="AK17" s="89"/>
      <c r="AL17" s="88">
        <f t="shared" si="15"/>
        <v>0</v>
      </c>
      <c r="AM17" s="72"/>
      <c r="AN17" s="73">
        <f t="shared" si="16"/>
        <v>0</v>
      </c>
      <c r="AO17" s="89"/>
      <c r="AP17" s="88">
        <f t="shared" si="17"/>
        <v>0</v>
      </c>
      <c r="AQ17" s="72"/>
      <c r="AR17" s="73">
        <f t="shared" si="18"/>
        <v>0</v>
      </c>
      <c r="AS17" s="89"/>
      <c r="AT17" s="88">
        <f t="shared" si="19"/>
        <v>0</v>
      </c>
      <c r="AU17" s="72"/>
      <c r="AV17" s="73">
        <f t="shared" si="20"/>
        <v>0</v>
      </c>
      <c r="AW17" s="89"/>
      <c r="AX17" s="88">
        <f t="shared" si="21"/>
        <v>0</v>
      </c>
      <c r="AY17" s="72"/>
      <c r="AZ17" s="73">
        <f t="shared" si="22"/>
        <v>0</v>
      </c>
      <c r="BA17" s="89"/>
      <c r="BB17" s="88">
        <f t="shared" si="23"/>
        <v>0</v>
      </c>
      <c r="BC17" s="72"/>
      <c r="BD17" s="73">
        <f t="shared" si="24"/>
        <v>0</v>
      </c>
      <c r="BE17" s="89"/>
      <c r="BF17" s="88">
        <f t="shared" si="25"/>
        <v>0</v>
      </c>
      <c r="BG17" s="72"/>
      <c r="BH17" s="73">
        <f t="shared" si="26"/>
        <v>0</v>
      </c>
      <c r="BI17" s="89"/>
      <c r="BJ17" s="88">
        <f t="shared" si="27"/>
        <v>0</v>
      </c>
      <c r="BK17" s="72"/>
      <c r="BL17" s="73">
        <f t="shared" si="28"/>
        <v>0</v>
      </c>
      <c r="BM17" s="89"/>
      <c r="BN17" s="88">
        <f t="shared" si="29"/>
        <v>0</v>
      </c>
      <c r="BO17" s="72"/>
      <c r="BP17" s="73">
        <f t="shared" si="30"/>
        <v>0</v>
      </c>
      <c r="BQ17" s="89"/>
      <c r="BR17" s="88">
        <f t="shared" si="31"/>
        <v>0</v>
      </c>
      <c r="BS17" s="72"/>
      <c r="BT17" s="73">
        <f t="shared" si="32"/>
        <v>0</v>
      </c>
      <c r="BU17" s="89"/>
      <c r="BV17" s="88">
        <f t="shared" si="33"/>
        <v>0</v>
      </c>
      <c r="BW17" s="72"/>
      <c r="BX17" s="73">
        <f t="shared" si="34"/>
        <v>0</v>
      </c>
      <c r="BY17" s="89"/>
      <c r="BZ17" s="88">
        <f t="shared" si="35"/>
        <v>0</v>
      </c>
      <c r="CA17" s="72"/>
      <c r="CB17" s="73">
        <f t="shared" si="36"/>
        <v>0</v>
      </c>
      <c r="CC17" s="89"/>
      <c r="CD17" s="88">
        <f t="shared" si="37"/>
        <v>0</v>
      </c>
      <c r="CE17" s="72"/>
      <c r="CF17" s="73">
        <f t="shared" si="38"/>
        <v>0</v>
      </c>
      <c r="CG17" s="89"/>
      <c r="CH17" s="88">
        <f t="shared" si="39"/>
        <v>0</v>
      </c>
      <c r="CI17" s="72"/>
      <c r="CJ17" s="73">
        <f t="shared" si="40"/>
        <v>0</v>
      </c>
      <c r="CK17" s="89"/>
      <c r="CL17" s="88">
        <f t="shared" si="41"/>
        <v>0</v>
      </c>
    </row>
    <row r="18" spans="1:90" s="6" customFormat="1" ht="24">
      <c r="A18" s="20" t="s">
        <v>237</v>
      </c>
      <c r="B18" s="15" t="s">
        <v>2808</v>
      </c>
      <c r="C18" s="22" t="s">
        <v>610</v>
      </c>
      <c r="D18" s="76" t="s">
        <v>1567</v>
      </c>
      <c r="E18" s="75" t="s">
        <v>2836</v>
      </c>
      <c r="F18" s="17" t="s">
        <v>397</v>
      </c>
      <c r="G18" s="18">
        <v>0.1</v>
      </c>
      <c r="H18" s="138">
        <v>899.42</v>
      </c>
      <c r="I18" s="142">
        <f t="shared" si="0"/>
        <v>0</v>
      </c>
      <c r="J18" s="143">
        <f t="shared" si="1"/>
        <v>0</v>
      </c>
      <c r="K18" s="72"/>
      <c r="L18" s="73">
        <f t="shared" si="2"/>
        <v>0</v>
      </c>
      <c r="M18" s="89"/>
      <c r="N18" s="88">
        <f t="shared" si="3"/>
        <v>0</v>
      </c>
      <c r="O18" s="72"/>
      <c r="P18" s="73">
        <f t="shared" si="4"/>
        <v>0</v>
      </c>
      <c r="Q18" s="89"/>
      <c r="R18" s="88">
        <f t="shared" si="5"/>
        <v>0</v>
      </c>
      <c r="S18" s="72"/>
      <c r="T18" s="73">
        <f t="shared" si="6"/>
        <v>0</v>
      </c>
      <c r="U18" s="89"/>
      <c r="V18" s="88">
        <f t="shared" si="7"/>
        <v>0</v>
      </c>
      <c r="W18" s="72"/>
      <c r="X18" s="73">
        <f t="shared" si="8"/>
        <v>0</v>
      </c>
      <c r="Y18" s="89"/>
      <c r="Z18" s="88">
        <f t="shared" si="9"/>
        <v>0</v>
      </c>
      <c r="AA18" s="72"/>
      <c r="AB18" s="73">
        <f t="shared" si="10"/>
        <v>0</v>
      </c>
      <c r="AC18" s="89"/>
      <c r="AD18" s="88">
        <f t="shared" si="11"/>
        <v>0</v>
      </c>
      <c r="AE18" s="72"/>
      <c r="AF18" s="73">
        <f t="shared" si="12"/>
        <v>0</v>
      </c>
      <c r="AG18" s="89"/>
      <c r="AH18" s="88">
        <f t="shared" si="13"/>
        <v>0</v>
      </c>
      <c r="AI18" s="72"/>
      <c r="AJ18" s="73">
        <f t="shared" si="14"/>
        <v>0</v>
      </c>
      <c r="AK18" s="89"/>
      <c r="AL18" s="88">
        <f t="shared" si="15"/>
        <v>0</v>
      </c>
      <c r="AM18" s="72"/>
      <c r="AN18" s="73">
        <f t="shared" si="16"/>
        <v>0</v>
      </c>
      <c r="AO18" s="89"/>
      <c r="AP18" s="88">
        <f t="shared" si="17"/>
        <v>0</v>
      </c>
      <c r="AQ18" s="72"/>
      <c r="AR18" s="73">
        <f t="shared" si="18"/>
        <v>0</v>
      </c>
      <c r="AS18" s="89"/>
      <c r="AT18" s="88">
        <f t="shared" si="19"/>
        <v>0</v>
      </c>
      <c r="AU18" s="72"/>
      <c r="AV18" s="73">
        <f t="shared" si="20"/>
        <v>0</v>
      </c>
      <c r="AW18" s="89"/>
      <c r="AX18" s="88">
        <f t="shared" si="21"/>
        <v>0</v>
      </c>
      <c r="AY18" s="72"/>
      <c r="AZ18" s="73">
        <f t="shared" si="22"/>
        <v>0</v>
      </c>
      <c r="BA18" s="89"/>
      <c r="BB18" s="88">
        <f t="shared" si="23"/>
        <v>0</v>
      </c>
      <c r="BC18" s="72"/>
      <c r="BD18" s="73">
        <f t="shared" si="24"/>
        <v>0</v>
      </c>
      <c r="BE18" s="89"/>
      <c r="BF18" s="88">
        <f t="shared" si="25"/>
        <v>0</v>
      </c>
      <c r="BG18" s="72"/>
      <c r="BH18" s="73">
        <f t="shared" si="26"/>
        <v>0</v>
      </c>
      <c r="BI18" s="89"/>
      <c r="BJ18" s="88">
        <f t="shared" si="27"/>
        <v>0</v>
      </c>
      <c r="BK18" s="72"/>
      <c r="BL18" s="73">
        <f t="shared" si="28"/>
        <v>0</v>
      </c>
      <c r="BM18" s="89"/>
      <c r="BN18" s="88">
        <f t="shared" si="29"/>
        <v>0</v>
      </c>
      <c r="BO18" s="72"/>
      <c r="BP18" s="73">
        <f t="shared" si="30"/>
        <v>0</v>
      </c>
      <c r="BQ18" s="89"/>
      <c r="BR18" s="88">
        <f t="shared" si="31"/>
        <v>0</v>
      </c>
      <c r="BS18" s="72"/>
      <c r="BT18" s="73">
        <f t="shared" si="32"/>
        <v>0</v>
      </c>
      <c r="BU18" s="89"/>
      <c r="BV18" s="88">
        <f t="shared" si="33"/>
        <v>0</v>
      </c>
      <c r="BW18" s="72"/>
      <c r="BX18" s="73">
        <f t="shared" si="34"/>
        <v>0</v>
      </c>
      <c r="BY18" s="89"/>
      <c r="BZ18" s="88">
        <f t="shared" si="35"/>
        <v>0</v>
      </c>
      <c r="CA18" s="72"/>
      <c r="CB18" s="73">
        <f t="shared" si="36"/>
        <v>0</v>
      </c>
      <c r="CC18" s="89"/>
      <c r="CD18" s="88">
        <f t="shared" si="37"/>
        <v>0</v>
      </c>
      <c r="CE18" s="72"/>
      <c r="CF18" s="73">
        <f t="shared" si="38"/>
        <v>0</v>
      </c>
      <c r="CG18" s="89"/>
      <c r="CH18" s="88">
        <f t="shared" si="39"/>
        <v>0</v>
      </c>
      <c r="CI18" s="72"/>
      <c r="CJ18" s="73">
        <f t="shared" si="40"/>
        <v>0</v>
      </c>
      <c r="CK18" s="89"/>
      <c r="CL18" s="88">
        <f t="shared" si="41"/>
        <v>0</v>
      </c>
    </row>
    <row r="19" spans="1:90" s="6" customFormat="1" ht="24">
      <c r="A19" s="20" t="s">
        <v>828</v>
      </c>
      <c r="B19" s="15" t="s">
        <v>763</v>
      </c>
      <c r="C19" s="22" t="s">
        <v>960</v>
      </c>
      <c r="D19" s="76" t="s">
        <v>1567</v>
      </c>
      <c r="E19" s="75" t="s">
        <v>2837</v>
      </c>
      <c r="F19" s="17" t="s">
        <v>397</v>
      </c>
      <c r="G19" s="18">
        <v>0.1</v>
      </c>
      <c r="H19" s="138">
        <v>1056.28</v>
      </c>
      <c r="I19" s="142">
        <f t="shared" si="0"/>
        <v>0</v>
      </c>
      <c r="J19" s="143">
        <f t="shared" si="1"/>
        <v>0</v>
      </c>
      <c r="K19" s="72"/>
      <c r="L19" s="73">
        <f t="shared" si="2"/>
        <v>0</v>
      </c>
      <c r="M19" s="89"/>
      <c r="N19" s="88">
        <f t="shared" si="3"/>
        <v>0</v>
      </c>
      <c r="O19" s="72"/>
      <c r="P19" s="73">
        <f t="shared" si="4"/>
        <v>0</v>
      </c>
      <c r="Q19" s="89"/>
      <c r="R19" s="88">
        <f t="shared" si="5"/>
        <v>0</v>
      </c>
      <c r="S19" s="72"/>
      <c r="T19" s="73">
        <f t="shared" si="6"/>
        <v>0</v>
      </c>
      <c r="U19" s="89"/>
      <c r="V19" s="88">
        <f t="shared" si="7"/>
        <v>0</v>
      </c>
      <c r="W19" s="72"/>
      <c r="X19" s="73">
        <f t="shared" si="8"/>
        <v>0</v>
      </c>
      <c r="Y19" s="89"/>
      <c r="Z19" s="88">
        <f t="shared" si="9"/>
        <v>0</v>
      </c>
      <c r="AA19" s="72"/>
      <c r="AB19" s="73">
        <f t="shared" si="10"/>
        <v>0</v>
      </c>
      <c r="AC19" s="89"/>
      <c r="AD19" s="88">
        <f t="shared" si="11"/>
        <v>0</v>
      </c>
      <c r="AE19" s="72"/>
      <c r="AF19" s="73">
        <f t="shared" si="12"/>
        <v>0</v>
      </c>
      <c r="AG19" s="89"/>
      <c r="AH19" s="88">
        <f t="shared" si="13"/>
        <v>0</v>
      </c>
      <c r="AI19" s="72"/>
      <c r="AJ19" s="73">
        <f t="shared" si="14"/>
        <v>0</v>
      </c>
      <c r="AK19" s="89"/>
      <c r="AL19" s="88">
        <f t="shared" si="15"/>
        <v>0</v>
      </c>
      <c r="AM19" s="72"/>
      <c r="AN19" s="73">
        <f t="shared" si="16"/>
        <v>0</v>
      </c>
      <c r="AO19" s="89"/>
      <c r="AP19" s="88">
        <f t="shared" si="17"/>
        <v>0</v>
      </c>
      <c r="AQ19" s="72"/>
      <c r="AR19" s="73">
        <f t="shared" si="18"/>
        <v>0</v>
      </c>
      <c r="AS19" s="89"/>
      <c r="AT19" s="88">
        <f t="shared" si="19"/>
        <v>0</v>
      </c>
      <c r="AU19" s="72"/>
      <c r="AV19" s="73">
        <f t="shared" si="20"/>
        <v>0</v>
      </c>
      <c r="AW19" s="89"/>
      <c r="AX19" s="88">
        <f t="shared" si="21"/>
        <v>0</v>
      </c>
      <c r="AY19" s="72"/>
      <c r="AZ19" s="73">
        <f t="shared" si="22"/>
        <v>0</v>
      </c>
      <c r="BA19" s="89"/>
      <c r="BB19" s="88">
        <f t="shared" si="23"/>
        <v>0</v>
      </c>
      <c r="BC19" s="72"/>
      <c r="BD19" s="73">
        <f t="shared" si="24"/>
        <v>0</v>
      </c>
      <c r="BE19" s="89"/>
      <c r="BF19" s="88">
        <f t="shared" si="25"/>
        <v>0</v>
      </c>
      <c r="BG19" s="72"/>
      <c r="BH19" s="73">
        <f t="shared" si="26"/>
        <v>0</v>
      </c>
      <c r="BI19" s="89"/>
      <c r="BJ19" s="88">
        <f t="shared" si="27"/>
        <v>0</v>
      </c>
      <c r="BK19" s="72"/>
      <c r="BL19" s="73">
        <f t="shared" si="28"/>
        <v>0</v>
      </c>
      <c r="BM19" s="89"/>
      <c r="BN19" s="88">
        <f t="shared" si="29"/>
        <v>0</v>
      </c>
      <c r="BO19" s="72"/>
      <c r="BP19" s="73">
        <f t="shared" si="30"/>
        <v>0</v>
      </c>
      <c r="BQ19" s="89"/>
      <c r="BR19" s="88">
        <f t="shared" si="31"/>
        <v>0</v>
      </c>
      <c r="BS19" s="72"/>
      <c r="BT19" s="73">
        <f t="shared" si="32"/>
        <v>0</v>
      </c>
      <c r="BU19" s="89"/>
      <c r="BV19" s="88">
        <f t="shared" si="33"/>
        <v>0</v>
      </c>
      <c r="BW19" s="72"/>
      <c r="BX19" s="73">
        <f t="shared" si="34"/>
        <v>0</v>
      </c>
      <c r="BY19" s="89"/>
      <c r="BZ19" s="88">
        <f t="shared" si="35"/>
        <v>0</v>
      </c>
      <c r="CA19" s="72"/>
      <c r="CB19" s="73">
        <f t="shared" si="36"/>
        <v>0</v>
      </c>
      <c r="CC19" s="89"/>
      <c r="CD19" s="88">
        <f t="shared" si="37"/>
        <v>0</v>
      </c>
      <c r="CE19" s="72"/>
      <c r="CF19" s="73">
        <f t="shared" si="38"/>
        <v>0</v>
      </c>
      <c r="CG19" s="89"/>
      <c r="CH19" s="88">
        <f t="shared" si="39"/>
        <v>0</v>
      </c>
      <c r="CI19" s="72"/>
      <c r="CJ19" s="73">
        <f t="shared" si="40"/>
        <v>0</v>
      </c>
      <c r="CK19" s="89"/>
      <c r="CL19" s="88">
        <f t="shared" si="41"/>
        <v>0</v>
      </c>
    </row>
    <row r="20" spans="1:90" s="6" customFormat="1" ht="37.5" customHeight="1">
      <c r="A20" s="20" t="s">
        <v>829</v>
      </c>
      <c r="B20" s="15" t="s">
        <v>2809</v>
      </c>
      <c r="C20" s="22" t="s">
        <v>99</v>
      </c>
      <c r="D20" s="76" t="s">
        <v>1567</v>
      </c>
      <c r="E20" s="75" t="s">
        <v>2838</v>
      </c>
      <c r="F20" s="17" t="s">
        <v>397</v>
      </c>
      <c r="G20" s="18">
        <v>0.1</v>
      </c>
      <c r="H20" s="138">
        <v>1066.4000000000001</v>
      </c>
      <c r="I20" s="142">
        <f t="shared" si="0"/>
        <v>0</v>
      </c>
      <c r="J20" s="143">
        <f t="shared" si="1"/>
        <v>0</v>
      </c>
      <c r="K20" s="72"/>
      <c r="L20" s="73">
        <f t="shared" si="2"/>
        <v>0</v>
      </c>
      <c r="M20" s="89"/>
      <c r="N20" s="88">
        <f t="shared" si="3"/>
        <v>0</v>
      </c>
      <c r="O20" s="72"/>
      <c r="P20" s="73">
        <f t="shared" si="4"/>
        <v>0</v>
      </c>
      <c r="Q20" s="89"/>
      <c r="R20" s="88">
        <f t="shared" si="5"/>
        <v>0</v>
      </c>
      <c r="S20" s="72"/>
      <c r="T20" s="73">
        <f t="shared" si="6"/>
        <v>0</v>
      </c>
      <c r="U20" s="89"/>
      <c r="V20" s="88">
        <f t="shared" si="7"/>
        <v>0</v>
      </c>
      <c r="W20" s="72"/>
      <c r="X20" s="73">
        <f t="shared" si="8"/>
        <v>0</v>
      </c>
      <c r="Y20" s="89"/>
      <c r="Z20" s="88">
        <f t="shared" si="9"/>
        <v>0</v>
      </c>
      <c r="AA20" s="72"/>
      <c r="AB20" s="73">
        <f t="shared" si="10"/>
        <v>0</v>
      </c>
      <c r="AC20" s="89"/>
      <c r="AD20" s="88">
        <f t="shared" si="11"/>
        <v>0</v>
      </c>
      <c r="AE20" s="72"/>
      <c r="AF20" s="73">
        <f t="shared" si="12"/>
        <v>0</v>
      </c>
      <c r="AG20" s="89"/>
      <c r="AH20" s="88">
        <f t="shared" si="13"/>
        <v>0</v>
      </c>
      <c r="AI20" s="72"/>
      <c r="AJ20" s="73">
        <f t="shared" si="14"/>
        <v>0</v>
      </c>
      <c r="AK20" s="89"/>
      <c r="AL20" s="88">
        <f t="shared" si="15"/>
        <v>0</v>
      </c>
      <c r="AM20" s="72"/>
      <c r="AN20" s="73">
        <f t="shared" si="16"/>
        <v>0</v>
      </c>
      <c r="AO20" s="89"/>
      <c r="AP20" s="88">
        <f t="shared" si="17"/>
        <v>0</v>
      </c>
      <c r="AQ20" s="72"/>
      <c r="AR20" s="73">
        <f t="shared" si="18"/>
        <v>0</v>
      </c>
      <c r="AS20" s="89"/>
      <c r="AT20" s="88">
        <f t="shared" si="19"/>
        <v>0</v>
      </c>
      <c r="AU20" s="72"/>
      <c r="AV20" s="73">
        <f t="shared" si="20"/>
        <v>0</v>
      </c>
      <c r="AW20" s="89"/>
      <c r="AX20" s="88">
        <f t="shared" si="21"/>
        <v>0</v>
      </c>
      <c r="AY20" s="72"/>
      <c r="AZ20" s="73">
        <f t="shared" si="22"/>
        <v>0</v>
      </c>
      <c r="BA20" s="89"/>
      <c r="BB20" s="88">
        <f t="shared" si="23"/>
        <v>0</v>
      </c>
      <c r="BC20" s="72"/>
      <c r="BD20" s="73">
        <f t="shared" si="24"/>
        <v>0</v>
      </c>
      <c r="BE20" s="89"/>
      <c r="BF20" s="88">
        <f t="shared" si="25"/>
        <v>0</v>
      </c>
      <c r="BG20" s="72"/>
      <c r="BH20" s="73">
        <f t="shared" si="26"/>
        <v>0</v>
      </c>
      <c r="BI20" s="89"/>
      <c r="BJ20" s="88">
        <f t="shared" si="27"/>
        <v>0</v>
      </c>
      <c r="BK20" s="72"/>
      <c r="BL20" s="73">
        <f t="shared" si="28"/>
        <v>0</v>
      </c>
      <c r="BM20" s="89"/>
      <c r="BN20" s="88">
        <f t="shared" si="29"/>
        <v>0</v>
      </c>
      <c r="BO20" s="72"/>
      <c r="BP20" s="73">
        <f t="shared" si="30"/>
        <v>0</v>
      </c>
      <c r="BQ20" s="89"/>
      <c r="BR20" s="88">
        <f t="shared" si="31"/>
        <v>0</v>
      </c>
      <c r="BS20" s="72"/>
      <c r="BT20" s="73">
        <f t="shared" si="32"/>
        <v>0</v>
      </c>
      <c r="BU20" s="89"/>
      <c r="BV20" s="88">
        <f t="shared" si="33"/>
        <v>0</v>
      </c>
      <c r="BW20" s="72"/>
      <c r="BX20" s="73">
        <f t="shared" si="34"/>
        <v>0</v>
      </c>
      <c r="BY20" s="89"/>
      <c r="BZ20" s="88">
        <f t="shared" si="35"/>
        <v>0</v>
      </c>
      <c r="CA20" s="72"/>
      <c r="CB20" s="73">
        <f t="shared" si="36"/>
        <v>0</v>
      </c>
      <c r="CC20" s="89"/>
      <c r="CD20" s="88">
        <f t="shared" si="37"/>
        <v>0</v>
      </c>
      <c r="CE20" s="72"/>
      <c r="CF20" s="73">
        <f t="shared" si="38"/>
        <v>0</v>
      </c>
      <c r="CG20" s="89"/>
      <c r="CH20" s="88">
        <f t="shared" si="39"/>
        <v>0</v>
      </c>
      <c r="CI20" s="72"/>
      <c r="CJ20" s="73">
        <f t="shared" si="40"/>
        <v>0</v>
      </c>
      <c r="CK20" s="89"/>
      <c r="CL20" s="88">
        <f t="shared" si="41"/>
        <v>0</v>
      </c>
    </row>
    <row r="21" spans="1:90" s="6" customFormat="1">
      <c r="A21" s="179">
        <v>103</v>
      </c>
      <c r="B21" s="180"/>
      <c r="C21" s="181" t="s">
        <v>28</v>
      </c>
      <c r="D21" s="183"/>
      <c r="E21" s="186"/>
      <c r="F21" s="187"/>
      <c r="G21" s="187"/>
      <c r="H21" s="138"/>
      <c r="I21" s="142">
        <f t="shared" si="0"/>
        <v>0</v>
      </c>
      <c r="J21" s="143">
        <f t="shared" si="1"/>
        <v>0</v>
      </c>
      <c r="K21" s="72"/>
      <c r="L21" s="73">
        <f t="shared" si="2"/>
        <v>0</v>
      </c>
      <c r="M21" s="89"/>
      <c r="N21" s="88">
        <f t="shared" si="3"/>
        <v>0</v>
      </c>
      <c r="O21" s="72"/>
      <c r="P21" s="73">
        <f t="shared" si="4"/>
        <v>0</v>
      </c>
      <c r="Q21" s="89"/>
      <c r="R21" s="88">
        <f t="shared" si="5"/>
        <v>0</v>
      </c>
      <c r="S21" s="72"/>
      <c r="T21" s="73">
        <f t="shared" si="6"/>
        <v>0</v>
      </c>
      <c r="U21" s="89"/>
      <c r="V21" s="88">
        <f t="shared" si="7"/>
        <v>0</v>
      </c>
      <c r="W21" s="72"/>
      <c r="X21" s="73">
        <f t="shared" si="8"/>
        <v>0</v>
      </c>
      <c r="Y21" s="89"/>
      <c r="Z21" s="88">
        <f t="shared" si="9"/>
        <v>0</v>
      </c>
      <c r="AA21" s="72"/>
      <c r="AB21" s="73">
        <f t="shared" si="10"/>
        <v>0</v>
      </c>
      <c r="AC21" s="89"/>
      <c r="AD21" s="88">
        <f t="shared" si="11"/>
        <v>0</v>
      </c>
      <c r="AE21" s="72"/>
      <c r="AF21" s="73">
        <f t="shared" si="12"/>
        <v>0</v>
      </c>
      <c r="AG21" s="89"/>
      <c r="AH21" s="88">
        <f t="shared" si="13"/>
        <v>0</v>
      </c>
      <c r="AI21" s="72"/>
      <c r="AJ21" s="73">
        <f t="shared" si="14"/>
        <v>0</v>
      </c>
      <c r="AK21" s="89"/>
      <c r="AL21" s="88">
        <f t="shared" si="15"/>
        <v>0</v>
      </c>
      <c r="AM21" s="72"/>
      <c r="AN21" s="73">
        <f t="shared" si="16"/>
        <v>0</v>
      </c>
      <c r="AO21" s="89"/>
      <c r="AP21" s="88">
        <f t="shared" si="17"/>
        <v>0</v>
      </c>
      <c r="AQ21" s="72"/>
      <c r="AR21" s="73">
        <f t="shared" si="18"/>
        <v>0</v>
      </c>
      <c r="AS21" s="89"/>
      <c r="AT21" s="88">
        <f t="shared" si="19"/>
        <v>0</v>
      </c>
      <c r="AU21" s="72"/>
      <c r="AV21" s="73">
        <f t="shared" si="20"/>
        <v>0</v>
      </c>
      <c r="AW21" s="89"/>
      <c r="AX21" s="88">
        <f t="shared" si="21"/>
        <v>0</v>
      </c>
      <c r="AY21" s="72"/>
      <c r="AZ21" s="73">
        <f t="shared" si="22"/>
        <v>0</v>
      </c>
      <c r="BA21" s="89"/>
      <c r="BB21" s="88">
        <f t="shared" si="23"/>
        <v>0</v>
      </c>
      <c r="BC21" s="72"/>
      <c r="BD21" s="73">
        <f t="shared" si="24"/>
        <v>0</v>
      </c>
      <c r="BE21" s="89"/>
      <c r="BF21" s="88">
        <f t="shared" si="25"/>
        <v>0</v>
      </c>
      <c r="BG21" s="72"/>
      <c r="BH21" s="73">
        <f t="shared" si="26"/>
        <v>0</v>
      </c>
      <c r="BI21" s="89"/>
      <c r="BJ21" s="88">
        <f t="shared" si="27"/>
        <v>0</v>
      </c>
      <c r="BK21" s="72"/>
      <c r="BL21" s="73">
        <f t="shared" si="28"/>
        <v>0</v>
      </c>
      <c r="BM21" s="89"/>
      <c r="BN21" s="88">
        <f t="shared" si="29"/>
        <v>0</v>
      </c>
      <c r="BO21" s="72"/>
      <c r="BP21" s="73">
        <f t="shared" si="30"/>
        <v>0</v>
      </c>
      <c r="BQ21" s="89"/>
      <c r="BR21" s="88">
        <f t="shared" si="31"/>
        <v>0</v>
      </c>
      <c r="BS21" s="72"/>
      <c r="BT21" s="73">
        <f t="shared" si="32"/>
        <v>0</v>
      </c>
      <c r="BU21" s="89"/>
      <c r="BV21" s="88">
        <f t="shared" si="33"/>
        <v>0</v>
      </c>
      <c r="BW21" s="72"/>
      <c r="BX21" s="73">
        <f t="shared" si="34"/>
        <v>0</v>
      </c>
      <c r="BY21" s="89"/>
      <c r="BZ21" s="88">
        <f t="shared" si="35"/>
        <v>0</v>
      </c>
      <c r="CA21" s="72"/>
      <c r="CB21" s="73">
        <f t="shared" si="36"/>
        <v>0</v>
      </c>
      <c r="CC21" s="89"/>
      <c r="CD21" s="88">
        <f t="shared" si="37"/>
        <v>0</v>
      </c>
      <c r="CE21" s="72"/>
      <c r="CF21" s="73">
        <f t="shared" si="38"/>
        <v>0</v>
      </c>
      <c r="CG21" s="89"/>
      <c r="CH21" s="88">
        <f t="shared" si="39"/>
        <v>0</v>
      </c>
      <c r="CI21" s="72"/>
      <c r="CJ21" s="73">
        <f t="shared" si="40"/>
        <v>0</v>
      </c>
      <c r="CK21" s="89"/>
      <c r="CL21" s="88">
        <f t="shared" si="41"/>
        <v>0</v>
      </c>
    </row>
    <row r="22" spans="1:90" s="6" customFormat="1" ht="48">
      <c r="A22" s="14" t="s">
        <v>1562</v>
      </c>
      <c r="B22" s="19" t="s">
        <v>312</v>
      </c>
      <c r="C22" s="16" t="s">
        <v>1809</v>
      </c>
      <c r="D22" s="76" t="s">
        <v>1567</v>
      </c>
      <c r="E22" s="75" t="s">
        <v>2761</v>
      </c>
      <c r="F22" s="17" t="s">
        <v>397</v>
      </c>
      <c r="G22" s="18">
        <v>0.1</v>
      </c>
      <c r="H22" s="138">
        <v>975.32</v>
      </c>
      <c r="I22" s="142">
        <f t="shared" si="0"/>
        <v>0</v>
      </c>
      <c r="J22" s="143">
        <f t="shared" si="1"/>
        <v>0</v>
      </c>
      <c r="K22" s="72"/>
      <c r="L22" s="73">
        <f t="shared" si="2"/>
        <v>0</v>
      </c>
      <c r="M22" s="89"/>
      <c r="N22" s="88">
        <f t="shared" si="3"/>
        <v>0</v>
      </c>
      <c r="O22" s="72"/>
      <c r="P22" s="73">
        <f t="shared" si="4"/>
        <v>0</v>
      </c>
      <c r="Q22" s="89"/>
      <c r="R22" s="88">
        <f t="shared" si="5"/>
        <v>0</v>
      </c>
      <c r="S22" s="72"/>
      <c r="T22" s="73">
        <f t="shared" si="6"/>
        <v>0</v>
      </c>
      <c r="U22" s="89"/>
      <c r="V22" s="88">
        <f t="shared" si="7"/>
        <v>0</v>
      </c>
      <c r="W22" s="72"/>
      <c r="X22" s="73">
        <f t="shared" si="8"/>
        <v>0</v>
      </c>
      <c r="Y22" s="89"/>
      <c r="Z22" s="88">
        <f t="shared" si="9"/>
        <v>0</v>
      </c>
      <c r="AA22" s="72"/>
      <c r="AB22" s="73">
        <f t="shared" si="10"/>
        <v>0</v>
      </c>
      <c r="AC22" s="89"/>
      <c r="AD22" s="88">
        <f t="shared" si="11"/>
        <v>0</v>
      </c>
      <c r="AE22" s="72"/>
      <c r="AF22" s="73">
        <f t="shared" si="12"/>
        <v>0</v>
      </c>
      <c r="AG22" s="89"/>
      <c r="AH22" s="88">
        <f t="shared" si="13"/>
        <v>0</v>
      </c>
      <c r="AI22" s="72"/>
      <c r="AJ22" s="73">
        <f t="shared" si="14"/>
        <v>0</v>
      </c>
      <c r="AK22" s="89"/>
      <c r="AL22" s="88">
        <f t="shared" si="15"/>
        <v>0</v>
      </c>
      <c r="AM22" s="72"/>
      <c r="AN22" s="73">
        <f t="shared" si="16"/>
        <v>0</v>
      </c>
      <c r="AO22" s="89"/>
      <c r="AP22" s="88">
        <f t="shared" si="17"/>
        <v>0</v>
      </c>
      <c r="AQ22" s="72"/>
      <c r="AR22" s="73">
        <f t="shared" si="18"/>
        <v>0</v>
      </c>
      <c r="AS22" s="89"/>
      <c r="AT22" s="88">
        <f t="shared" si="19"/>
        <v>0</v>
      </c>
      <c r="AU22" s="72"/>
      <c r="AV22" s="73">
        <f t="shared" si="20"/>
        <v>0</v>
      </c>
      <c r="AW22" s="89"/>
      <c r="AX22" s="88">
        <f t="shared" si="21"/>
        <v>0</v>
      </c>
      <c r="AY22" s="72"/>
      <c r="AZ22" s="73">
        <f t="shared" si="22"/>
        <v>0</v>
      </c>
      <c r="BA22" s="89"/>
      <c r="BB22" s="88">
        <f t="shared" si="23"/>
        <v>0</v>
      </c>
      <c r="BC22" s="72"/>
      <c r="BD22" s="73">
        <f t="shared" si="24"/>
        <v>0</v>
      </c>
      <c r="BE22" s="89"/>
      <c r="BF22" s="88">
        <f t="shared" si="25"/>
        <v>0</v>
      </c>
      <c r="BG22" s="72"/>
      <c r="BH22" s="73">
        <f t="shared" si="26"/>
        <v>0</v>
      </c>
      <c r="BI22" s="89"/>
      <c r="BJ22" s="88">
        <f t="shared" si="27"/>
        <v>0</v>
      </c>
      <c r="BK22" s="72"/>
      <c r="BL22" s="73">
        <f t="shared" si="28"/>
        <v>0</v>
      </c>
      <c r="BM22" s="89"/>
      <c r="BN22" s="88">
        <f t="shared" si="29"/>
        <v>0</v>
      </c>
      <c r="BO22" s="72"/>
      <c r="BP22" s="73">
        <f t="shared" si="30"/>
        <v>0</v>
      </c>
      <c r="BQ22" s="89"/>
      <c r="BR22" s="88">
        <f t="shared" si="31"/>
        <v>0</v>
      </c>
      <c r="BS22" s="72"/>
      <c r="BT22" s="73">
        <f t="shared" si="32"/>
        <v>0</v>
      </c>
      <c r="BU22" s="89"/>
      <c r="BV22" s="88">
        <f t="shared" si="33"/>
        <v>0</v>
      </c>
      <c r="BW22" s="72"/>
      <c r="BX22" s="73">
        <f t="shared" si="34"/>
        <v>0</v>
      </c>
      <c r="BY22" s="89"/>
      <c r="BZ22" s="88">
        <f t="shared" si="35"/>
        <v>0</v>
      </c>
      <c r="CA22" s="72"/>
      <c r="CB22" s="73">
        <f t="shared" si="36"/>
        <v>0</v>
      </c>
      <c r="CC22" s="89"/>
      <c r="CD22" s="88">
        <f t="shared" si="37"/>
        <v>0</v>
      </c>
      <c r="CE22" s="72"/>
      <c r="CF22" s="73">
        <f t="shared" si="38"/>
        <v>0</v>
      </c>
      <c r="CG22" s="89"/>
      <c r="CH22" s="88">
        <f t="shared" si="39"/>
        <v>0</v>
      </c>
      <c r="CI22" s="72"/>
      <c r="CJ22" s="73">
        <f t="shared" si="40"/>
        <v>0</v>
      </c>
      <c r="CK22" s="89"/>
      <c r="CL22" s="88">
        <f t="shared" si="41"/>
        <v>0</v>
      </c>
    </row>
    <row r="23" spans="1:90" s="6" customFormat="1" ht="48">
      <c r="A23" s="14" t="s">
        <v>1563</v>
      </c>
      <c r="B23" s="19" t="s">
        <v>312</v>
      </c>
      <c r="C23" s="16" t="s">
        <v>1810</v>
      </c>
      <c r="D23" s="76" t="s">
        <v>1567</v>
      </c>
      <c r="E23" s="75" t="s">
        <v>2762</v>
      </c>
      <c r="F23" s="17" t="s">
        <v>397</v>
      </c>
      <c r="G23" s="18">
        <v>0.1</v>
      </c>
      <c r="H23" s="138">
        <v>958.87</v>
      </c>
      <c r="I23" s="142">
        <f t="shared" si="0"/>
        <v>0</v>
      </c>
      <c r="J23" s="143">
        <f t="shared" si="1"/>
        <v>0</v>
      </c>
      <c r="K23" s="72"/>
      <c r="L23" s="73">
        <f t="shared" si="2"/>
        <v>0</v>
      </c>
      <c r="M23" s="89"/>
      <c r="N23" s="88">
        <f t="shared" si="3"/>
        <v>0</v>
      </c>
      <c r="O23" s="72"/>
      <c r="P23" s="73">
        <f t="shared" si="4"/>
        <v>0</v>
      </c>
      <c r="Q23" s="89"/>
      <c r="R23" s="88">
        <f t="shared" si="5"/>
        <v>0</v>
      </c>
      <c r="S23" s="72"/>
      <c r="T23" s="73">
        <f t="shared" si="6"/>
        <v>0</v>
      </c>
      <c r="U23" s="89"/>
      <c r="V23" s="88">
        <f t="shared" si="7"/>
        <v>0</v>
      </c>
      <c r="W23" s="72"/>
      <c r="X23" s="73">
        <f t="shared" si="8"/>
        <v>0</v>
      </c>
      <c r="Y23" s="89"/>
      <c r="Z23" s="88">
        <f t="shared" si="9"/>
        <v>0</v>
      </c>
      <c r="AA23" s="72"/>
      <c r="AB23" s="73">
        <f t="shared" si="10"/>
        <v>0</v>
      </c>
      <c r="AC23" s="89"/>
      <c r="AD23" s="88">
        <f t="shared" si="11"/>
        <v>0</v>
      </c>
      <c r="AE23" s="72"/>
      <c r="AF23" s="73">
        <f t="shared" si="12"/>
        <v>0</v>
      </c>
      <c r="AG23" s="89"/>
      <c r="AH23" s="88">
        <f t="shared" si="13"/>
        <v>0</v>
      </c>
      <c r="AI23" s="72"/>
      <c r="AJ23" s="73">
        <f t="shared" si="14"/>
        <v>0</v>
      </c>
      <c r="AK23" s="89"/>
      <c r="AL23" s="88">
        <f t="shared" si="15"/>
        <v>0</v>
      </c>
      <c r="AM23" s="72"/>
      <c r="AN23" s="73">
        <f t="shared" si="16"/>
        <v>0</v>
      </c>
      <c r="AO23" s="89"/>
      <c r="AP23" s="88">
        <f t="shared" si="17"/>
        <v>0</v>
      </c>
      <c r="AQ23" s="72"/>
      <c r="AR23" s="73">
        <f t="shared" si="18"/>
        <v>0</v>
      </c>
      <c r="AS23" s="89"/>
      <c r="AT23" s="88">
        <f t="shared" si="19"/>
        <v>0</v>
      </c>
      <c r="AU23" s="72"/>
      <c r="AV23" s="73">
        <f t="shared" si="20"/>
        <v>0</v>
      </c>
      <c r="AW23" s="89"/>
      <c r="AX23" s="88">
        <f t="shared" si="21"/>
        <v>0</v>
      </c>
      <c r="AY23" s="72"/>
      <c r="AZ23" s="73">
        <f t="shared" si="22"/>
        <v>0</v>
      </c>
      <c r="BA23" s="89"/>
      <c r="BB23" s="88">
        <f t="shared" si="23"/>
        <v>0</v>
      </c>
      <c r="BC23" s="72"/>
      <c r="BD23" s="73">
        <f t="shared" si="24"/>
        <v>0</v>
      </c>
      <c r="BE23" s="89"/>
      <c r="BF23" s="88">
        <f t="shared" si="25"/>
        <v>0</v>
      </c>
      <c r="BG23" s="72"/>
      <c r="BH23" s="73">
        <f t="shared" si="26"/>
        <v>0</v>
      </c>
      <c r="BI23" s="89"/>
      <c r="BJ23" s="88">
        <f t="shared" si="27"/>
        <v>0</v>
      </c>
      <c r="BK23" s="72"/>
      <c r="BL23" s="73">
        <f t="shared" si="28"/>
        <v>0</v>
      </c>
      <c r="BM23" s="89"/>
      <c r="BN23" s="88">
        <f t="shared" si="29"/>
        <v>0</v>
      </c>
      <c r="BO23" s="72"/>
      <c r="BP23" s="73">
        <f t="shared" si="30"/>
        <v>0</v>
      </c>
      <c r="BQ23" s="89"/>
      <c r="BR23" s="88">
        <f t="shared" si="31"/>
        <v>0</v>
      </c>
      <c r="BS23" s="72"/>
      <c r="BT23" s="73">
        <f t="shared" si="32"/>
        <v>0</v>
      </c>
      <c r="BU23" s="89"/>
      <c r="BV23" s="88">
        <f t="shared" si="33"/>
        <v>0</v>
      </c>
      <c r="BW23" s="72"/>
      <c r="BX23" s="73">
        <f t="shared" si="34"/>
        <v>0</v>
      </c>
      <c r="BY23" s="89"/>
      <c r="BZ23" s="88">
        <f t="shared" si="35"/>
        <v>0</v>
      </c>
      <c r="CA23" s="72"/>
      <c r="CB23" s="73">
        <f t="shared" si="36"/>
        <v>0</v>
      </c>
      <c r="CC23" s="89"/>
      <c r="CD23" s="88">
        <f t="shared" si="37"/>
        <v>0</v>
      </c>
      <c r="CE23" s="72"/>
      <c r="CF23" s="73">
        <f t="shared" si="38"/>
        <v>0</v>
      </c>
      <c r="CG23" s="89"/>
      <c r="CH23" s="88">
        <f t="shared" si="39"/>
        <v>0</v>
      </c>
      <c r="CI23" s="72"/>
      <c r="CJ23" s="73">
        <f t="shared" si="40"/>
        <v>0</v>
      </c>
      <c r="CK23" s="89"/>
      <c r="CL23" s="88">
        <f t="shared" si="41"/>
        <v>0</v>
      </c>
    </row>
    <row r="24" spans="1:90" s="6" customFormat="1" ht="14.25" customHeight="1">
      <c r="A24" s="179">
        <v>104</v>
      </c>
      <c r="B24" s="180"/>
      <c r="C24" s="181" t="s">
        <v>254</v>
      </c>
      <c r="D24" s="183"/>
      <c r="E24" s="186"/>
      <c r="F24" s="187"/>
      <c r="G24" s="187"/>
      <c r="H24" s="138"/>
      <c r="I24" s="142">
        <f t="shared" si="0"/>
        <v>0</v>
      </c>
      <c r="J24" s="143">
        <f t="shared" si="1"/>
        <v>0</v>
      </c>
      <c r="K24" s="72"/>
      <c r="L24" s="73">
        <f t="shared" si="2"/>
        <v>0</v>
      </c>
      <c r="M24" s="89"/>
      <c r="N24" s="88">
        <f t="shared" si="3"/>
        <v>0</v>
      </c>
      <c r="O24" s="72"/>
      <c r="P24" s="73">
        <f t="shared" si="4"/>
        <v>0</v>
      </c>
      <c r="Q24" s="89"/>
      <c r="R24" s="88">
        <f t="shared" si="5"/>
        <v>0</v>
      </c>
      <c r="S24" s="72"/>
      <c r="T24" s="73">
        <f t="shared" si="6"/>
        <v>0</v>
      </c>
      <c r="U24" s="89"/>
      <c r="V24" s="88">
        <f t="shared" si="7"/>
        <v>0</v>
      </c>
      <c r="W24" s="72"/>
      <c r="X24" s="73">
        <f t="shared" si="8"/>
        <v>0</v>
      </c>
      <c r="Y24" s="89"/>
      <c r="Z24" s="88">
        <f t="shared" si="9"/>
        <v>0</v>
      </c>
      <c r="AA24" s="72"/>
      <c r="AB24" s="73">
        <f t="shared" si="10"/>
        <v>0</v>
      </c>
      <c r="AC24" s="89"/>
      <c r="AD24" s="88">
        <f t="shared" si="11"/>
        <v>0</v>
      </c>
      <c r="AE24" s="72"/>
      <c r="AF24" s="73">
        <f t="shared" si="12"/>
        <v>0</v>
      </c>
      <c r="AG24" s="89"/>
      <c r="AH24" s="88">
        <f t="shared" si="13"/>
        <v>0</v>
      </c>
      <c r="AI24" s="72"/>
      <c r="AJ24" s="73">
        <f t="shared" si="14"/>
        <v>0</v>
      </c>
      <c r="AK24" s="89"/>
      <c r="AL24" s="88">
        <f t="shared" si="15"/>
        <v>0</v>
      </c>
      <c r="AM24" s="72"/>
      <c r="AN24" s="73">
        <f t="shared" si="16"/>
        <v>0</v>
      </c>
      <c r="AO24" s="89"/>
      <c r="AP24" s="88">
        <f t="shared" si="17"/>
        <v>0</v>
      </c>
      <c r="AQ24" s="72"/>
      <c r="AR24" s="73">
        <f t="shared" si="18"/>
        <v>0</v>
      </c>
      <c r="AS24" s="89"/>
      <c r="AT24" s="88">
        <f t="shared" si="19"/>
        <v>0</v>
      </c>
      <c r="AU24" s="72"/>
      <c r="AV24" s="73">
        <f t="shared" si="20"/>
        <v>0</v>
      </c>
      <c r="AW24" s="89"/>
      <c r="AX24" s="88">
        <f t="shared" si="21"/>
        <v>0</v>
      </c>
      <c r="AY24" s="72"/>
      <c r="AZ24" s="73">
        <f t="shared" si="22"/>
        <v>0</v>
      </c>
      <c r="BA24" s="89"/>
      <c r="BB24" s="88">
        <f t="shared" si="23"/>
        <v>0</v>
      </c>
      <c r="BC24" s="72"/>
      <c r="BD24" s="73">
        <f t="shared" si="24"/>
        <v>0</v>
      </c>
      <c r="BE24" s="89"/>
      <c r="BF24" s="88">
        <f t="shared" si="25"/>
        <v>0</v>
      </c>
      <c r="BG24" s="72"/>
      <c r="BH24" s="73">
        <f t="shared" si="26"/>
        <v>0</v>
      </c>
      <c r="BI24" s="89"/>
      <c r="BJ24" s="88">
        <f t="shared" si="27"/>
        <v>0</v>
      </c>
      <c r="BK24" s="72"/>
      <c r="BL24" s="73">
        <f t="shared" si="28"/>
        <v>0</v>
      </c>
      <c r="BM24" s="89"/>
      <c r="BN24" s="88">
        <f t="shared" si="29"/>
        <v>0</v>
      </c>
      <c r="BO24" s="72"/>
      <c r="BP24" s="73">
        <f t="shared" si="30"/>
        <v>0</v>
      </c>
      <c r="BQ24" s="89"/>
      <c r="BR24" s="88">
        <f t="shared" si="31"/>
        <v>0</v>
      </c>
      <c r="BS24" s="72"/>
      <c r="BT24" s="73">
        <f t="shared" si="32"/>
        <v>0</v>
      </c>
      <c r="BU24" s="89"/>
      <c r="BV24" s="88">
        <f t="shared" si="33"/>
        <v>0</v>
      </c>
      <c r="BW24" s="72"/>
      <c r="BX24" s="73">
        <f t="shared" si="34"/>
        <v>0</v>
      </c>
      <c r="BY24" s="89"/>
      <c r="BZ24" s="88">
        <f t="shared" si="35"/>
        <v>0</v>
      </c>
      <c r="CA24" s="72"/>
      <c r="CB24" s="73">
        <f t="shared" si="36"/>
        <v>0</v>
      </c>
      <c r="CC24" s="89"/>
      <c r="CD24" s="88">
        <f t="shared" si="37"/>
        <v>0</v>
      </c>
      <c r="CE24" s="72"/>
      <c r="CF24" s="73">
        <f t="shared" si="38"/>
        <v>0</v>
      </c>
      <c r="CG24" s="89"/>
      <c r="CH24" s="88">
        <f t="shared" si="39"/>
        <v>0</v>
      </c>
      <c r="CI24" s="72"/>
      <c r="CJ24" s="73">
        <f t="shared" si="40"/>
        <v>0</v>
      </c>
      <c r="CK24" s="89"/>
      <c r="CL24" s="88">
        <f t="shared" si="41"/>
        <v>0</v>
      </c>
    </row>
    <row r="25" spans="1:90" s="6" customFormat="1" ht="24">
      <c r="A25" s="14" t="s">
        <v>989</v>
      </c>
      <c r="B25" s="21" t="s">
        <v>259</v>
      </c>
      <c r="C25" s="34" t="s">
        <v>1062</v>
      </c>
      <c r="D25" s="76" t="s">
        <v>1567</v>
      </c>
      <c r="E25" s="75" t="s">
        <v>2763</v>
      </c>
      <c r="F25" s="17" t="s">
        <v>397</v>
      </c>
      <c r="G25" s="18">
        <v>0.1</v>
      </c>
      <c r="H25" s="138">
        <v>839.96</v>
      </c>
      <c r="I25" s="142">
        <f t="shared" si="0"/>
        <v>0</v>
      </c>
      <c r="J25" s="143">
        <f t="shared" si="1"/>
        <v>0</v>
      </c>
      <c r="K25" s="72"/>
      <c r="L25" s="73">
        <f t="shared" si="2"/>
        <v>0</v>
      </c>
      <c r="M25" s="89"/>
      <c r="N25" s="88">
        <f t="shared" si="3"/>
        <v>0</v>
      </c>
      <c r="O25" s="72"/>
      <c r="P25" s="73">
        <f t="shared" si="4"/>
        <v>0</v>
      </c>
      <c r="Q25" s="89"/>
      <c r="R25" s="88">
        <f t="shared" si="5"/>
        <v>0</v>
      </c>
      <c r="S25" s="72"/>
      <c r="T25" s="73">
        <f t="shared" si="6"/>
        <v>0</v>
      </c>
      <c r="U25" s="89"/>
      <c r="V25" s="88">
        <f t="shared" si="7"/>
        <v>0</v>
      </c>
      <c r="W25" s="72"/>
      <c r="X25" s="73">
        <f t="shared" si="8"/>
        <v>0</v>
      </c>
      <c r="Y25" s="89"/>
      <c r="Z25" s="88">
        <f t="shared" si="9"/>
        <v>0</v>
      </c>
      <c r="AA25" s="72"/>
      <c r="AB25" s="73">
        <f t="shared" si="10"/>
        <v>0</v>
      </c>
      <c r="AC25" s="89"/>
      <c r="AD25" s="88">
        <f t="shared" si="11"/>
        <v>0</v>
      </c>
      <c r="AE25" s="72"/>
      <c r="AF25" s="73">
        <f t="shared" si="12"/>
        <v>0</v>
      </c>
      <c r="AG25" s="89"/>
      <c r="AH25" s="88">
        <f t="shared" si="13"/>
        <v>0</v>
      </c>
      <c r="AI25" s="72"/>
      <c r="AJ25" s="73">
        <f t="shared" si="14"/>
        <v>0</v>
      </c>
      <c r="AK25" s="89"/>
      <c r="AL25" s="88">
        <f t="shared" si="15"/>
        <v>0</v>
      </c>
      <c r="AM25" s="72"/>
      <c r="AN25" s="73">
        <f t="shared" si="16"/>
        <v>0</v>
      </c>
      <c r="AO25" s="89"/>
      <c r="AP25" s="88">
        <f t="shared" si="17"/>
        <v>0</v>
      </c>
      <c r="AQ25" s="72"/>
      <c r="AR25" s="73">
        <f t="shared" si="18"/>
        <v>0</v>
      </c>
      <c r="AS25" s="89"/>
      <c r="AT25" s="88">
        <f t="shared" si="19"/>
        <v>0</v>
      </c>
      <c r="AU25" s="72"/>
      <c r="AV25" s="73">
        <f t="shared" si="20"/>
        <v>0</v>
      </c>
      <c r="AW25" s="89"/>
      <c r="AX25" s="88">
        <f t="shared" si="21"/>
        <v>0</v>
      </c>
      <c r="AY25" s="72"/>
      <c r="AZ25" s="73">
        <f t="shared" si="22"/>
        <v>0</v>
      </c>
      <c r="BA25" s="89"/>
      <c r="BB25" s="88">
        <f t="shared" si="23"/>
        <v>0</v>
      </c>
      <c r="BC25" s="72"/>
      <c r="BD25" s="73">
        <f t="shared" si="24"/>
        <v>0</v>
      </c>
      <c r="BE25" s="89"/>
      <c r="BF25" s="88">
        <f t="shared" si="25"/>
        <v>0</v>
      </c>
      <c r="BG25" s="72"/>
      <c r="BH25" s="73">
        <f t="shared" si="26"/>
        <v>0</v>
      </c>
      <c r="BI25" s="89"/>
      <c r="BJ25" s="88">
        <f t="shared" si="27"/>
        <v>0</v>
      </c>
      <c r="BK25" s="72"/>
      <c r="BL25" s="73">
        <f t="shared" si="28"/>
        <v>0</v>
      </c>
      <c r="BM25" s="89"/>
      <c r="BN25" s="88">
        <f t="shared" si="29"/>
        <v>0</v>
      </c>
      <c r="BO25" s="72"/>
      <c r="BP25" s="73">
        <f t="shared" si="30"/>
        <v>0</v>
      </c>
      <c r="BQ25" s="89"/>
      <c r="BR25" s="88">
        <f t="shared" si="31"/>
        <v>0</v>
      </c>
      <c r="BS25" s="72"/>
      <c r="BT25" s="73">
        <f t="shared" si="32"/>
        <v>0</v>
      </c>
      <c r="BU25" s="89"/>
      <c r="BV25" s="88">
        <f t="shared" si="33"/>
        <v>0</v>
      </c>
      <c r="BW25" s="72"/>
      <c r="BX25" s="73">
        <f t="shared" si="34"/>
        <v>0</v>
      </c>
      <c r="BY25" s="89"/>
      <c r="BZ25" s="88">
        <f t="shared" si="35"/>
        <v>0</v>
      </c>
      <c r="CA25" s="72"/>
      <c r="CB25" s="73">
        <f t="shared" si="36"/>
        <v>0</v>
      </c>
      <c r="CC25" s="89"/>
      <c r="CD25" s="88">
        <f t="shared" si="37"/>
        <v>0</v>
      </c>
      <c r="CE25" s="72"/>
      <c r="CF25" s="73">
        <f t="shared" si="38"/>
        <v>0</v>
      </c>
      <c r="CG25" s="89"/>
      <c r="CH25" s="88">
        <f t="shared" si="39"/>
        <v>0</v>
      </c>
      <c r="CI25" s="72"/>
      <c r="CJ25" s="73">
        <f t="shared" si="40"/>
        <v>0</v>
      </c>
      <c r="CK25" s="89"/>
      <c r="CL25" s="88">
        <f t="shared" si="41"/>
        <v>0</v>
      </c>
    </row>
    <row r="26" spans="1:90" s="6" customFormat="1" ht="44.25" customHeight="1">
      <c r="A26" s="14" t="s">
        <v>226</v>
      </c>
      <c r="B26" s="15" t="s">
        <v>260</v>
      </c>
      <c r="C26" s="16" t="s">
        <v>914</v>
      </c>
      <c r="D26" s="76" t="s">
        <v>1567</v>
      </c>
      <c r="E26" s="75" t="s">
        <v>2764</v>
      </c>
      <c r="F26" s="17" t="s">
        <v>397</v>
      </c>
      <c r="G26" s="35">
        <v>0.1</v>
      </c>
      <c r="H26" s="138">
        <v>944.96</v>
      </c>
      <c r="I26" s="142">
        <f t="shared" si="0"/>
        <v>0</v>
      </c>
      <c r="J26" s="143">
        <f t="shared" si="1"/>
        <v>0</v>
      </c>
      <c r="K26" s="72"/>
      <c r="L26" s="73">
        <f t="shared" si="2"/>
        <v>0</v>
      </c>
      <c r="M26" s="89"/>
      <c r="N26" s="88">
        <f t="shared" si="3"/>
        <v>0</v>
      </c>
      <c r="O26" s="72"/>
      <c r="P26" s="73">
        <f t="shared" si="4"/>
        <v>0</v>
      </c>
      <c r="Q26" s="89"/>
      <c r="R26" s="88">
        <f t="shared" si="5"/>
        <v>0</v>
      </c>
      <c r="S26" s="72"/>
      <c r="T26" s="73">
        <f t="shared" si="6"/>
        <v>0</v>
      </c>
      <c r="U26" s="89"/>
      <c r="V26" s="88">
        <f t="shared" si="7"/>
        <v>0</v>
      </c>
      <c r="W26" s="72"/>
      <c r="X26" s="73">
        <f t="shared" si="8"/>
        <v>0</v>
      </c>
      <c r="Y26" s="89"/>
      <c r="Z26" s="88">
        <f t="shared" si="9"/>
        <v>0</v>
      </c>
      <c r="AA26" s="72"/>
      <c r="AB26" s="73">
        <f t="shared" si="10"/>
        <v>0</v>
      </c>
      <c r="AC26" s="89"/>
      <c r="AD26" s="88">
        <f t="shared" si="11"/>
        <v>0</v>
      </c>
      <c r="AE26" s="72"/>
      <c r="AF26" s="73">
        <f t="shared" si="12"/>
        <v>0</v>
      </c>
      <c r="AG26" s="89"/>
      <c r="AH26" s="88">
        <f t="shared" si="13"/>
        <v>0</v>
      </c>
      <c r="AI26" s="72"/>
      <c r="AJ26" s="73">
        <f t="shared" si="14"/>
        <v>0</v>
      </c>
      <c r="AK26" s="89"/>
      <c r="AL26" s="88">
        <f t="shared" si="15"/>
        <v>0</v>
      </c>
      <c r="AM26" s="72"/>
      <c r="AN26" s="73">
        <f t="shared" si="16"/>
        <v>0</v>
      </c>
      <c r="AO26" s="89"/>
      <c r="AP26" s="88">
        <f t="shared" si="17"/>
        <v>0</v>
      </c>
      <c r="AQ26" s="72"/>
      <c r="AR26" s="73">
        <f t="shared" si="18"/>
        <v>0</v>
      </c>
      <c r="AS26" s="89"/>
      <c r="AT26" s="88">
        <f t="shared" si="19"/>
        <v>0</v>
      </c>
      <c r="AU26" s="72"/>
      <c r="AV26" s="73">
        <f t="shared" si="20"/>
        <v>0</v>
      </c>
      <c r="AW26" s="89"/>
      <c r="AX26" s="88">
        <f t="shared" si="21"/>
        <v>0</v>
      </c>
      <c r="AY26" s="72"/>
      <c r="AZ26" s="73">
        <f t="shared" si="22"/>
        <v>0</v>
      </c>
      <c r="BA26" s="89"/>
      <c r="BB26" s="88">
        <f t="shared" si="23"/>
        <v>0</v>
      </c>
      <c r="BC26" s="72"/>
      <c r="BD26" s="73">
        <f t="shared" si="24"/>
        <v>0</v>
      </c>
      <c r="BE26" s="89"/>
      <c r="BF26" s="88">
        <f t="shared" si="25"/>
        <v>0</v>
      </c>
      <c r="BG26" s="72"/>
      <c r="BH26" s="73">
        <f t="shared" si="26"/>
        <v>0</v>
      </c>
      <c r="BI26" s="89"/>
      <c r="BJ26" s="88">
        <f t="shared" si="27"/>
        <v>0</v>
      </c>
      <c r="BK26" s="72"/>
      <c r="BL26" s="73">
        <f t="shared" si="28"/>
        <v>0</v>
      </c>
      <c r="BM26" s="89"/>
      <c r="BN26" s="88">
        <f t="shared" si="29"/>
        <v>0</v>
      </c>
      <c r="BO26" s="72"/>
      <c r="BP26" s="73">
        <f t="shared" si="30"/>
        <v>0</v>
      </c>
      <c r="BQ26" s="89"/>
      <c r="BR26" s="88">
        <f t="shared" si="31"/>
        <v>0</v>
      </c>
      <c r="BS26" s="72"/>
      <c r="BT26" s="73">
        <f t="shared" si="32"/>
        <v>0</v>
      </c>
      <c r="BU26" s="89"/>
      <c r="BV26" s="88">
        <f t="shared" si="33"/>
        <v>0</v>
      </c>
      <c r="BW26" s="72"/>
      <c r="BX26" s="73">
        <f t="shared" si="34"/>
        <v>0</v>
      </c>
      <c r="BY26" s="89"/>
      <c r="BZ26" s="88">
        <f t="shared" si="35"/>
        <v>0</v>
      </c>
      <c r="CA26" s="72"/>
      <c r="CB26" s="73">
        <f t="shared" si="36"/>
        <v>0</v>
      </c>
      <c r="CC26" s="89"/>
      <c r="CD26" s="88">
        <f t="shared" si="37"/>
        <v>0</v>
      </c>
      <c r="CE26" s="72"/>
      <c r="CF26" s="73">
        <f t="shared" si="38"/>
        <v>0</v>
      </c>
      <c r="CG26" s="89"/>
      <c r="CH26" s="88">
        <f t="shared" si="39"/>
        <v>0</v>
      </c>
      <c r="CI26" s="72"/>
      <c r="CJ26" s="73">
        <f t="shared" si="40"/>
        <v>0</v>
      </c>
      <c r="CK26" s="89"/>
      <c r="CL26" s="88">
        <f t="shared" si="41"/>
        <v>0</v>
      </c>
    </row>
    <row r="27" spans="1:90" s="6" customFormat="1" ht="39" customHeight="1">
      <c r="A27" s="14" t="s">
        <v>229</v>
      </c>
      <c r="B27" s="21" t="s">
        <v>521</v>
      </c>
      <c r="C27" s="16" t="s">
        <v>1337</v>
      </c>
      <c r="D27" s="76" t="s">
        <v>1567</v>
      </c>
      <c r="E27" s="75" t="s">
        <v>2765</v>
      </c>
      <c r="F27" s="17" t="s">
        <v>397</v>
      </c>
      <c r="G27" s="18">
        <v>0.1</v>
      </c>
      <c r="H27" s="138">
        <v>958.87</v>
      </c>
      <c r="I27" s="142">
        <f t="shared" si="0"/>
        <v>0</v>
      </c>
      <c r="J27" s="143">
        <f t="shared" si="1"/>
        <v>0</v>
      </c>
      <c r="K27" s="72"/>
      <c r="L27" s="73">
        <f t="shared" si="2"/>
        <v>0</v>
      </c>
      <c r="M27" s="89"/>
      <c r="N27" s="88">
        <f t="shared" si="3"/>
        <v>0</v>
      </c>
      <c r="O27" s="72"/>
      <c r="P27" s="73">
        <f t="shared" si="4"/>
        <v>0</v>
      </c>
      <c r="Q27" s="89"/>
      <c r="R27" s="88">
        <f t="shared" si="5"/>
        <v>0</v>
      </c>
      <c r="S27" s="72"/>
      <c r="T27" s="73">
        <f t="shared" si="6"/>
        <v>0</v>
      </c>
      <c r="U27" s="89"/>
      <c r="V27" s="88">
        <f t="shared" si="7"/>
        <v>0</v>
      </c>
      <c r="W27" s="72"/>
      <c r="X27" s="73">
        <f t="shared" si="8"/>
        <v>0</v>
      </c>
      <c r="Y27" s="89"/>
      <c r="Z27" s="88">
        <f t="shared" si="9"/>
        <v>0</v>
      </c>
      <c r="AA27" s="72"/>
      <c r="AB27" s="73">
        <f t="shared" si="10"/>
        <v>0</v>
      </c>
      <c r="AC27" s="89"/>
      <c r="AD27" s="88">
        <f t="shared" si="11"/>
        <v>0</v>
      </c>
      <c r="AE27" s="72"/>
      <c r="AF27" s="73">
        <f t="shared" si="12"/>
        <v>0</v>
      </c>
      <c r="AG27" s="89"/>
      <c r="AH27" s="88">
        <f t="shared" si="13"/>
        <v>0</v>
      </c>
      <c r="AI27" s="72"/>
      <c r="AJ27" s="73">
        <f t="shared" si="14"/>
        <v>0</v>
      </c>
      <c r="AK27" s="89"/>
      <c r="AL27" s="88">
        <f t="shared" si="15"/>
        <v>0</v>
      </c>
      <c r="AM27" s="72"/>
      <c r="AN27" s="73">
        <f t="shared" si="16"/>
        <v>0</v>
      </c>
      <c r="AO27" s="89"/>
      <c r="AP27" s="88">
        <f t="shared" si="17"/>
        <v>0</v>
      </c>
      <c r="AQ27" s="72"/>
      <c r="AR27" s="73">
        <f t="shared" si="18"/>
        <v>0</v>
      </c>
      <c r="AS27" s="89"/>
      <c r="AT27" s="88">
        <f t="shared" si="19"/>
        <v>0</v>
      </c>
      <c r="AU27" s="72"/>
      <c r="AV27" s="73">
        <f t="shared" si="20"/>
        <v>0</v>
      </c>
      <c r="AW27" s="89"/>
      <c r="AX27" s="88">
        <f t="shared" si="21"/>
        <v>0</v>
      </c>
      <c r="AY27" s="72"/>
      <c r="AZ27" s="73">
        <f t="shared" si="22"/>
        <v>0</v>
      </c>
      <c r="BA27" s="89"/>
      <c r="BB27" s="88">
        <f t="shared" si="23"/>
        <v>0</v>
      </c>
      <c r="BC27" s="72"/>
      <c r="BD27" s="73">
        <f t="shared" si="24"/>
        <v>0</v>
      </c>
      <c r="BE27" s="89"/>
      <c r="BF27" s="88">
        <f t="shared" si="25"/>
        <v>0</v>
      </c>
      <c r="BG27" s="72"/>
      <c r="BH27" s="73">
        <f t="shared" si="26"/>
        <v>0</v>
      </c>
      <c r="BI27" s="89"/>
      <c r="BJ27" s="88">
        <f t="shared" si="27"/>
        <v>0</v>
      </c>
      <c r="BK27" s="72"/>
      <c r="BL27" s="73">
        <f t="shared" si="28"/>
        <v>0</v>
      </c>
      <c r="BM27" s="89"/>
      <c r="BN27" s="88">
        <f t="shared" si="29"/>
        <v>0</v>
      </c>
      <c r="BO27" s="72"/>
      <c r="BP27" s="73">
        <f t="shared" si="30"/>
        <v>0</v>
      </c>
      <c r="BQ27" s="89"/>
      <c r="BR27" s="88">
        <f t="shared" si="31"/>
        <v>0</v>
      </c>
      <c r="BS27" s="72"/>
      <c r="BT27" s="73">
        <f t="shared" si="32"/>
        <v>0</v>
      </c>
      <c r="BU27" s="89"/>
      <c r="BV27" s="88">
        <f t="shared" si="33"/>
        <v>0</v>
      </c>
      <c r="BW27" s="72"/>
      <c r="BX27" s="73">
        <f t="shared" si="34"/>
        <v>0</v>
      </c>
      <c r="BY27" s="89"/>
      <c r="BZ27" s="88">
        <f t="shared" si="35"/>
        <v>0</v>
      </c>
      <c r="CA27" s="72"/>
      <c r="CB27" s="73">
        <f t="shared" si="36"/>
        <v>0</v>
      </c>
      <c r="CC27" s="89"/>
      <c r="CD27" s="88">
        <f t="shared" si="37"/>
        <v>0</v>
      </c>
      <c r="CE27" s="72"/>
      <c r="CF27" s="73">
        <f t="shared" si="38"/>
        <v>0</v>
      </c>
      <c r="CG27" s="89"/>
      <c r="CH27" s="88">
        <f t="shared" si="39"/>
        <v>0</v>
      </c>
      <c r="CI27" s="72"/>
      <c r="CJ27" s="73">
        <f t="shared" si="40"/>
        <v>0</v>
      </c>
      <c r="CK27" s="89"/>
      <c r="CL27" s="88">
        <f t="shared" si="41"/>
        <v>0</v>
      </c>
    </row>
    <row r="28" spans="1:90" s="6" customFormat="1" ht="50.25" customHeight="1">
      <c r="A28" s="14" t="s">
        <v>705</v>
      </c>
      <c r="B28" s="15" t="s">
        <v>522</v>
      </c>
      <c r="C28" s="16" t="s">
        <v>1794</v>
      </c>
      <c r="D28" s="76" t="s">
        <v>1567</v>
      </c>
      <c r="E28" s="75" t="s">
        <v>2766</v>
      </c>
      <c r="F28" s="17" t="s">
        <v>397</v>
      </c>
      <c r="G28" s="18">
        <v>0.1</v>
      </c>
      <c r="H28" s="138">
        <v>874.12</v>
      </c>
      <c r="I28" s="142">
        <f t="shared" si="0"/>
        <v>0</v>
      </c>
      <c r="J28" s="143">
        <f t="shared" si="1"/>
        <v>0</v>
      </c>
      <c r="K28" s="72"/>
      <c r="L28" s="73">
        <f t="shared" si="2"/>
        <v>0</v>
      </c>
      <c r="M28" s="89"/>
      <c r="N28" s="88">
        <f t="shared" si="3"/>
        <v>0</v>
      </c>
      <c r="O28" s="72"/>
      <c r="P28" s="73">
        <f t="shared" si="4"/>
        <v>0</v>
      </c>
      <c r="Q28" s="89"/>
      <c r="R28" s="88">
        <f t="shared" si="5"/>
        <v>0</v>
      </c>
      <c r="S28" s="72"/>
      <c r="T28" s="73">
        <f t="shared" si="6"/>
        <v>0</v>
      </c>
      <c r="U28" s="89"/>
      <c r="V28" s="88">
        <f t="shared" si="7"/>
        <v>0</v>
      </c>
      <c r="W28" s="72"/>
      <c r="X28" s="73">
        <f t="shared" si="8"/>
        <v>0</v>
      </c>
      <c r="Y28" s="89"/>
      <c r="Z28" s="88">
        <f t="shared" si="9"/>
        <v>0</v>
      </c>
      <c r="AA28" s="72"/>
      <c r="AB28" s="73">
        <f t="shared" si="10"/>
        <v>0</v>
      </c>
      <c r="AC28" s="89"/>
      <c r="AD28" s="88">
        <f t="shared" si="11"/>
        <v>0</v>
      </c>
      <c r="AE28" s="72"/>
      <c r="AF28" s="73">
        <f t="shared" si="12"/>
        <v>0</v>
      </c>
      <c r="AG28" s="89"/>
      <c r="AH28" s="88">
        <f t="shared" si="13"/>
        <v>0</v>
      </c>
      <c r="AI28" s="72"/>
      <c r="AJ28" s="73">
        <f t="shared" si="14"/>
        <v>0</v>
      </c>
      <c r="AK28" s="89"/>
      <c r="AL28" s="88">
        <f t="shared" si="15"/>
        <v>0</v>
      </c>
      <c r="AM28" s="72"/>
      <c r="AN28" s="73">
        <f t="shared" si="16"/>
        <v>0</v>
      </c>
      <c r="AO28" s="89"/>
      <c r="AP28" s="88">
        <f t="shared" si="17"/>
        <v>0</v>
      </c>
      <c r="AQ28" s="72"/>
      <c r="AR28" s="73">
        <f t="shared" si="18"/>
        <v>0</v>
      </c>
      <c r="AS28" s="89"/>
      <c r="AT28" s="88">
        <f t="shared" si="19"/>
        <v>0</v>
      </c>
      <c r="AU28" s="72"/>
      <c r="AV28" s="73">
        <f t="shared" si="20"/>
        <v>0</v>
      </c>
      <c r="AW28" s="89"/>
      <c r="AX28" s="88">
        <f t="shared" si="21"/>
        <v>0</v>
      </c>
      <c r="AY28" s="72"/>
      <c r="AZ28" s="73">
        <f t="shared" si="22"/>
        <v>0</v>
      </c>
      <c r="BA28" s="89"/>
      <c r="BB28" s="88">
        <f t="shared" si="23"/>
        <v>0</v>
      </c>
      <c r="BC28" s="72"/>
      <c r="BD28" s="73">
        <f t="shared" si="24"/>
        <v>0</v>
      </c>
      <c r="BE28" s="89"/>
      <c r="BF28" s="88">
        <f t="shared" si="25"/>
        <v>0</v>
      </c>
      <c r="BG28" s="72"/>
      <c r="BH28" s="73">
        <f t="shared" si="26"/>
        <v>0</v>
      </c>
      <c r="BI28" s="89"/>
      <c r="BJ28" s="88">
        <f t="shared" si="27"/>
        <v>0</v>
      </c>
      <c r="BK28" s="72"/>
      <c r="BL28" s="73">
        <f t="shared" si="28"/>
        <v>0</v>
      </c>
      <c r="BM28" s="89"/>
      <c r="BN28" s="88">
        <f t="shared" si="29"/>
        <v>0</v>
      </c>
      <c r="BO28" s="72"/>
      <c r="BP28" s="73">
        <f t="shared" si="30"/>
        <v>0</v>
      </c>
      <c r="BQ28" s="89"/>
      <c r="BR28" s="88">
        <f t="shared" si="31"/>
        <v>0</v>
      </c>
      <c r="BS28" s="72"/>
      <c r="BT28" s="73">
        <f t="shared" si="32"/>
        <v>0</v>
      </c>
      <c r="BU28" s="89"/>
      <c r="BV28" s="88">
        <f t="shared" si="33"/>
        <v>0</v>
      </c>
      <c r="BW28" s="72"/>
      <c r="BX28" s="73">
        <f t="shared" si="34"/>
        <v>0</v>
      </c>
      <c r="BY28" s="89"/>
      <c r="BZ28" s="88">
        <f t="shared" si="35"/>
        <v>0</v>
      </c>
      <c r="CA28" s="72"/>
      <c r="CB28" s="73">
        <f t="shared" si="36"/>
        <v>0</v>
      </c>
      <c r="CC28" s="89"/>
      <c r="CD28" s="88">
        <f t="shared" si="37"/>
        <v>0</v>
      </c>
      <c r="CE28" s="72"/>
      <c r="CF28" s="73">
        <f t="shared" si="38"/>
        <v>0</v>
      </c>
      <c r="CG28" s="89"/>
      <c r="CH28" s="88">
        <f t="shared" si="39"/>
        <v>0</v>
      </c>
      <c r="CI28" s="72"/>
      <c r="CJ28" s="73">
        <f t="shared" si="40"/>
        <v>0</v>
      </c>
      <c r="CK28" s="89"/>
      <c r="CL28" s="88">
        <f t="shared" si="41"/>
        <v>0</v>
      </c>
    </row>
    <row r="29" spans="1:90" s="6" customFormat="1" ht="32.25" customHeight="1">
      <c r="A29" s="14" t="s">
        <v>231</v>
      </c>
      <c r="B29" s="15" t="s">
        <v>694</v>
      </c>
      <c r="C29" s="16" t="s">
        <v>1795</v>
      </c>
      <c r="D29" s="76" t="s">
        <v>1567</v>
      </c>
      <c r="E29" s="75" t="s">
        <v>2767</v>
      </c>
      <c r="F29" s="17" t="s">
        <v>397</v>
      </c>
      <c r="G29" s="18">
        <v>0.1</v>
      </c>
      <c r="H29" s="138">
        <v>874.12</v>
      </c>
      <c r="I29" s="142">
        <f t="shared" si="0"/>
        <v>0</v>
      </c>
      <c r="J29" s="143">
        <f t="shared" si="1"/>
        <v>0</v>
      </c>
      <c r="K29" s="72"/>
      <c r="L29" s="73">
        <f t="shared" si="2"/>
        <v>0</v>
      </c>
      <c r="M29" s="89"/>
      <c r="N29" s="88">
        <f t="shared" si="3"/>
        <v>0</v>
      </c>
      <c r="O29" s="72"/>
      <c r="P29" s="73">
        <f t="shared" si="4"/>
        <v>0</v>
      </c>
      <c r="Q29" s="89"/>
      <c r="R29" s="88">
        <f t="shared" si="5"/>
        <v>0</v>
      </c>
      <c r="S29" s="72"/>
      <c r="T29" s="73">
        <f t="shared" si="6"/>
        <v>0</v>
      </c>
      <c r="U29" s="89"/>
      <c r="V29" s="88">
        <f t="shared" si="7"/>
        <v>0</v>
      </c>
      <c r="W29" s="72"/>
      <c r="X29" s="73">
        <f t="shared" si="8"/>
        <v>0</v>
      </c>
      <c r="Y29" s="89"/>
      <c r="Z29" s="88">
        <f t="shared" si="9"/>
        <v>0</v>
      </c>
      <c r="AA29" s="72"/>
      <c r="AB29" s="73">
        <f t="shared" si="10"/>
        <v>0</v>
      </c>
      <c r="AC29" s="89"/>
      <c r="AD29" s="88">
        <f t="shared" si="11"/>
        <v>0</v>
      </c>
      <c r="AE29" s="72"/>
      <c r="AF29" s="73">
        <f t="shared" si="12"/>
        <v>0</v>
      </c>
      <c r="AG29" s="89"/>
      <c r="AH29" s="88">
        <f t="shared" si="13"/>
        <v>0</v>
      </c>
      <c r="AI29" s="72"/>
      <c r="AJ29" s="73">
        <f t="shared" si="14"/>
        <v>0</v>
      </c>
      <c r="AK29" s="89"/>
      <c r="AL29" s="88">
        <f t="shared" si="15"/>
        <v>0</v>
      </c>
      <c r="AM29" s="72"/>
      <c r="AN29" s="73">
        <f t="shared" si="16"/>
        <v>0</v>
      </c>
      <c r="AO29" s="89"/>
      <c r="AP29" s="88">
        <f t="shared" si="17"/>
        <v>0</v>
      </c>
      <c r="AQ29" s="72"/>
      <c r="AR29" s="73">
        <f t="shared" si="18"/>
        <v>0</v>
      </c>
      <c r="AS29" s="89"/>
      <c r="AT29" s="88">
        <f t="shared" si="19"/>
        <v>0</v>
      </c>
      <c r="AU29" s="72"/>
      <c r="AV29" s="73">
        <f t="shared" si="20"/>
        <v>0</v>
      </c>
      <c r="AW29" s="89"/>
      <c r="AX29" s="88">
        <f t="shared" si="21"/>
        <v>0</v>
      </c>
      <c r="AY29" s="72"/>
      <c r="AZ29" s="73">
        <f t="shared" si="22"/>
        <v>0</v>
      </c>
      <c r="BA29" s="89"/>
      <c r="BB29" s="88">
        <f t="shared" si="23"/>
        <v>0</v>
      </c>
      <c r="BC29" s="72"/>
      <c r="BD29" s="73">
        <f t="shared" si="24"/>
        <v>0</v>
      </c>
      <c r="BE29" s="89"/>
      <c r="BF29" s="88">
        <f t="shared" si="25"/>
        <v>0</v>
      </c>
      <c r="BG29" s="72"/>
      <c r="BH29" s="73">
        <f t="shared" si="26"/>
        <v>0</v>
      </c>
      <c r="BI29" s="89"/>
      <c r="BJ29" s="88">
        <f t="shared" si="27"/>
        <v>0</v>
      </c>
      <c r="BK29" s="72"/>
      <c r="BL29" s="73">
        <f t="shared" si="28"/>
        <v>0</v>
      </c>
      <c r="BM29" s="89"/>
      <c r="BN29" s="88">
        <f t="shared" si="29"/>
        <v>0</v>
      </c>
      <c r="BO29" s="72"/>
      <c r="BP29" s="73">
        <f t="shared" si="30"/>
        <v>0</v>
      </c>
      <c r="BQ29" s="89"/>
      <c r="BR29" s="88">
        <f t="shared" si="31"/>
        <v>0</v>
      </c>
      <c r="BS29" s="72"/>
      <c r="BT29" s="73">
        <f t="shared" si="32"/>
        <v>0</v>
      </c>
      <c r="BU29" s="89"/>
      <c r="BV29" s="88">
        <f t="shared" si="33"/>
        <v>0</v>
      </c>
      <c r="BW29" s="72"/>
      <c r="BX29" s="73">
        <f t="shared" si="34"/>
        <v>0</v>
      </c>
      <c r="BY29" s="89"/>
      <c r="BZ29" s="88">
        <f t="shared" si="35"/>
        <v>0</v>
      </c>
      <c r="CA29" s="72"/>
      <c r="CB29" s="73">
        <f t="shared" si="36"/>
        <v>0</v>
      </c>
      <c r="CC29" s="89"/>
      <c r="CD29" s="88">
        <f t="shared" si="37"/>
        <v>0</v>
      </c>
      <c r="CE29" s="72"/>
      <c r="CF29" s="73">
        <f t="shared" si="38"/>
        <v>0</v>
      </c>
      <c r="CG29" s="89"/>
      <c r="CH29" s="88">
        <f t="shared" si="39"/>
        <v>0</v>
      </c>
      <c r="CI29" s="72"/>
      <c r="CJ29" s="73">
        <f t="shared" si="40"/>
        <v>0</v>
      </c>
      <c r="CK29" s="89"/>
      <c r="CL29" s="88">
        <f t="shared" si="41"/>
        <v>0</v>
      </c>
    </row>
    <row r="30" spans="1:90" s="6" customFormat="1" ht="39.75" customHeight="1">
      <c r="A30" s="20" t="s">
        <v>232</v>
      </c>
      <c r="B30" s="15" t="s">
        <v>694</v>
      </c>
      <c r="C30" s="16" t="s">
        <v>1796</v>
      </c>
      <c r="D30" s="76" t="s">
        <v>1567</v>
      </c>
      <c r="E30" s="75" t="s">
        <v>2768</v>
      </c>
      <c r="F30" s="17" t="s">
        <v>397</v>
      </c>
      <c r="G30" s="18">
        <v>0.1</v>
      </c>
      <c r="H30" s="138">
        <v>917.13</v>
      </c>
      <c r="I30" s="142">
        <f t="shared" si="0"/>
        <v>0</v>
      </c>
      <c r="J30" s="143">
        <f t="shared" si="1"/>
        <v>0</v>
      </c>
      <c r="K30" s="72"/>
      <c r="L30" s="73">
        <f t="shared" si="2"/>
        <v>0</v>
      </c>
      <c r="M30" s="89"/>
      <c r="N30" s="88">
        <f t="shared" si="3"/>
        <v>0</v>
      </c>
      <c r="O30" s="72"/>
      <c r="P30" s="73">
        <f t="shared" si="4"/>
        <v>0</v>
      </c>
      <c r="Q30" s="89"/>
      <c r="R30" s="88">
        <f t="shared" si="5"/>
        <v>0</v>
      </c>
      <c r="S30" s="72"/>
      <c r="T30" s="73">
        <f t="shared" si="6"/>
        <v>0</v>
      </c>
      <c r="U30" s="89"/>
      <c r="V30" s="88">
        <f t="shared" si="7"/>
        <v>0</v>
      </c>
      <c r="W30" s="72"/>
      <c r="X30" s="73">
        <f t="shared" si="8"/>
        <v>0</v>
      </c>
      <c r="Y30" s="89"/>
      <c r="Z30" s="88">
        <f t="shared" si="9"/>
        <v>0</v>
      </c>
      <c r="AA30" s="72"/>
      <c r="AB30" s="73">
        <f t="shared" si="10"/>
        <v>0</v>
      </c>
      <c r="AC30" s="89"/>
      <c r="AD30" s="88">
        <f t="shared" si="11"/>
        <v>0</v>
      </c>
      <c r="AE30" s="72"/>
      <c r="AF30" s="73">
        <f t="shared" si="12"/>
        <v>0</v>
      </c>
      <c r="AG30" s="89"/>
      <c r="AH30" s="88">
        <f t="shared" si="13"/>
        <v>0</v>
      </c>
      <c r="AI30" s="72"/>
      <c r="AJ30" s="73">
        <f t="shared" si="14"/>
        <v>0</v>
      </c>
      <c r="AK30" s="89"/>
      <c r="AL30" s="88">
        <f t="shared" si="15"/>
        <v>0</v>
      </c>
      <c r="AM30" s="72"/>
      <c r="AN30" s="73">
        <f t="shared" si="16"/>
        <v>0</v>
      </c>
      <c r="AO30" s="89"/>
      <c r="AP30" s="88">
        <f t="shared" si="17"/>
        <v>0</v>
      </c>
      <c r="AQ30" s="72"/>
      <c r="AR30" s="73">
        <f t="shared" si="18"/>
        <v>0</v>
      </c>
      <c r="AS30" s="89"/>
      <c r="AT30" s="88">
        <f t="shared" si="19"/>
        <v>0</v>
      </c>
      <c r="AU30" s="72"/>
      <c r="AV30" s="73">
        <f t="shared" si="20"/>
        <v>0</v>
      </c>
      <c r="AW30" s="89"/>
      <c r="AX30" s="88">
        <f t="shared" si="21"/>
        <v>0</v>
      </c>
      <c r="AY30" s="72"/>
      <c r="AZ30" s="73">
        <f t="shared" si="22"/>
        <v>0</v>
      </c>
      <c r="BA30" s="89"/>
      <c r="BB30" s="88">
        <f t="shared" si="23"/>
        <v>0</v>
      </c>
      <c r="BC30" s="72"/>
      <c r="BD30" s="73">
        <f t="shared" si="24"/>
        <v>0</v>
      </c>
      <c r="BE30" s="89"/>
      <c r="BF30" s="88">
        <f t="shared" si="25"/>
        <v>0</v>
      </c>
      <c r="BG30" s="72"/>
      <c r="BH30" s="73">
        <f t="shared" si="26"/>
        <v>0</v>
      </c>
      <c r="BI30" s="89"/>
      <c r="BJ30" s="88">
        <f t="shared" si="27"/>
        <v>0</v>
      </c>
      <c r="BK30" s="72"/>
      <c r="BL30" s="73">
        <f t="shared" si="28"/>
        <v>0</v>
      </c>
      <c r="BM30" s="89"/>
      <c r="BN30" s="88">
        <f t="shared" si="29"/>
        <v>0</v>
      </c>
      <c r="BO30" s="72"/>
      <c r="BP30" s="73">
        <f t="shared" si="30"/>
        <v>0</v>
      </c>
      <c r="BQ30" s="89"/>
      <c r="BR30" s="88">
        <f t="shared" si="31"/>
        <v>0</v>
      </c>
      <c r="BS30" s="72"/>
      <c r="BT30" s="73">
        <f t="shared" si="32"/>
        <v>0</v>
      </c>
      <c r="BU30" s="89"/>
      <c r="BV30" s="88">
        <f t="shared" si="33"/>
        <v>0</v>
      </c>
      <c r="BW30" s="72"/>
      <c r="BX30" s="73">
        <f t="shared" si="34"/>
        <v>0</v>
      </c>
      <c r="BY30" s="89"/>
      <c r="BZ30" s="88">
        <f t="shared" si="35"/>
        <v>0</v>
      </c>
      <c r="CA30" s="72"/>
      <c r="CB30" s="73">
        <f t="shared" si="36"/>
        <v>0</v>
      </c>
      <c r="CC30" s="89"/>
      <c r="CD30" s="88">
        <f t="shared" si="37"/>
        <v>0</v>
      </c>
      <c r="CE30" s="72"/>
      <c r="CF30" s="73">
        <f t="shared" si="38"/>
        <v>0</v>
      </c>
      <c r="CG30" s="89"/>
      <c r="CH30" s="88">
        <f t="shared" si="39"/>
        <v>0</v>
      </c>
      <c r="CI30" s="72"/>
      <c r="CJ30" s="73">
        <f t="shared" si="40"/>
        <v>0</v>
      </c>
      <c r="CK30" s="89"/>
      <c r="CL30" s="88">
        <f t="shared" si="41"/>
        <v>0</v>
      </c>
    </row>
    <row r="31" spans="1:90" s="6" customFormat="1" ht="25.5" customHeight="1">
      <c r="A31" s="189"/>
      <c r="B31" s="190"/>
      <c r="C31" s="181" t="s">
        <v>204</v>
      </c>
      <c r="D31" s="183"/>
      <c r="E31" s="186"/>
      <c r="F31" s="187"/>
      <c r="G31" s="187"/>
      <c r="H31" s="138"/>
      <c r="I31" s="142">
        <f t="shared" si="0"/>
        <v>0</v>
      </c>
      <c r="J31" s="143">
        <f t="shared" si="1"/>
        <v>0</v>
      </c>
      <c r="K31" s="72"/>
      <c r="L31" s="73">
        <f t="shared" si="2"/>
        <v>0</v>
      </c>
      <c r="M31" s="89"/>
      <c r="N31" s="88">
        <f t="shared" si="3"/>
        <v>0</v>
      </c>
      <c r="O31" s="72"/>
      <c r="P31" s="73">
        <f t="shared" si="4"/>
        <v>0</v>
      </c>
      <c r="Q31" s="89"/>
      <c r="R31" s="88">
        <f t="shared" si="5"/>
        <v>0</v>
      </c>
      <c r="S31" s="72"/>
      <c r="T31" s="73">
        <f t="shared" si="6"/>
        <v>0</v>
      </c>
      <c r="U31" s="89"/>
      <c r="V31" s="88">
        <f t="shared" si="7"/>
        <v>0</v>
      </c>
      <c r="W31" s="72"/>
      <c r="X31" s="73">
        <f t="shared" si="8"/>
        <v>0</v>
      </c>
      <c r="Y31" s="89"/>
      <c r="Z31" s="88">
        <f t="shared" si="9"/>
        <v>0</v>
      </c>
      <c r="AA31" s="72"/>
      <c r="AB31" s="73">
        <f t="shared" si="10"/>
        <v>0</v>
      </c>
      <c r="AC31" s="89"/>
      <c r="AD31" s="88">
        <f t="shared" si="11"/>
        <v>0</v>
      </c>
      <c r="AE31" s="72"/>
      <c r="AF31" s="73">
        <f t="shared" si="12"/>
        <v>0</v>
      </c>
      <c r="AG31" s="89"/>
      <c r="AH31" s="88">
        <f t="shared" si="13"/>
        <v>0</v>
      </c>
      <c r="AI31" s="72"/>
      <c r="AJ31" s="73">
        <f t="shared" si="14"/>
        <v>0</v>
      </c>
      <c r="AK31" s="89"/>
      <c r="AL31" s="88">
        <f t="shared" si="15"/>
        <v>0</v>
      </c>
      <c r="AM31" s="72"/>
      <c r="AN31" s="73">
        <f t="shared" si="16"/>
        <v>0</v>
      </c>
      <c r="AO31" s="89"/>
      <c r="AP31" s="88">
        <f t="shared" si="17"/>
        <v>0</v>
      </c>
      <c r="AQ31" s="72"/>
      <c r="AR31" s="73">
        <f t="shared" si="18"/>
        <v>0</v>
      </c>
      <c r="AS31" s="89"/>
      <c r="AT31" s="88">
        <f t="shared" si="19"/>
        <v>0</v>
      </c>
      <c r="AU31" s="72"/>
      <c r="AV31" s="73">
        <f t="shared" si="20"/>
        <v>0</v>
      </c>
      <c r="AW31" s="89"/>
      <c r="AX31" s="88">
        <f t="shared" si="21"/>
        <v>0</v>
      </c>
      <c r="AY31" s="72"/>
      <c r="AZ31" s="73">
        <f t="shared" si="22"/>
        <v>0</v>
      </c>
      <c r="BA31" s="89"/>
      <c r="BB31" s="88">
        <f t="shared" si="23"/>
        <v>0</v>
      </c>
      <c r="BC31" s="72"/>
      <c r="BD31" s="73">
        <f t="shared" si="24"/>
        <v>0</v>
      </c>
      <c r="BE31" s="89"/>
      <c r="BF31" s="88">
        <f t="shared" si="25"/>
        <v>0</v>
      </c>
      <c r="BG31" s="72"/>
      <c r="BH31" s="73">
        <f t="shared" si="26"/>
        <v>0</v>
      </c>
      <c r="BI31" s="89"/>
      <c r="BJ31" s="88">
        <f t="shared" si="27"/>
        <v>0</v>
      </c>
      <c r="BK31" s="72"/>
      <c r="BL31" s="73">
        <f t="shared" si="28"/>
        <v>0</v>
      </c>
      <c r="BM31" s="89"/>
      <c r="BN31" s="88">
        <f t="shared" si="29"/>
        <v>0</v>
      </c>
      <c r="BO31" s="72"/>
      <c r="BP31" s="73">
        <f t="shared" si="30"/>
        <v>0</v>
      </c>
      <c r="BQ31" s="89"/>
      <c r="BR31" s="88">
        <f t="shared" si="31"/>
        <v>0</v>
      </c>
      <c r="BS31" s="72"/>
      <c r="BT31" s="73">
        <f t="shared" si="32"/>
        <v>0</v>
      </c>
      <c r="BU31" s="89"/>
      <c r="BV31" s="88">
        <f t="shared" si="33"/>
        <v>0</v>
      </c>
      <c r="BW31" s="72"/>
      <c r="BX31" s="73">
        <f t="shared" si="34"/>
        <v>0</v>
      </c>
      <c r="BY31" s="89"/>
      <c r="BZ31" s="88">
        <f t="shared" si="35"/>
        <v>0</v>
      </c>
      <c r="CA31" s="72"/>
      <c r="CB31" s="73">
        <f t="shared" si="36"/>
        <v>0</v>
      </c>
      <c r="CC31" s="89"/>
      <c r="CD31" s="88">
        <f t="shared" si="37"/>
        <v>0</v>
      </c>
      <c r="CE31" s="72"/>
      <c r="CF31" s="73">
        <f t="shared" si="38"/>
        <v>0</v>
      </c>
      <c r="CG31" s="89"/>
      <c r="CH31" s="88">
        <f t="shared" si="39"/>
        <v>0</v>
      </c>
      <c r="CI31" s="72"/>
      <c r="CJ31" s="73">
        <f t="shared" si="40"/>
        <v>0</v>
      </c>
      <c r="CK31" s="89"/>
      <c r="CL31" s="88">
        <f t="shared" si="41"/>
        <v>0</v>
      </c>
    </row>
    <row r="32" spans="1:90" s="6" customFormat="1" ht="36">
      <c r="A32" s="14" t="s">
        <v>367</v>
      </c>
      <c r="B32" s="15" t="s">
        <v>128</v>
      </c>
      <c r="C32" s="16" t="s">
        <v>1797</v>
      </c>
      <c r="D32" s="76" t="s">
        <v>1567</v>
      </c>
      <c r="E32" s="75" t="s">
        <v>2780</v>
      </c>
      <c r="F32" s="17" t="s">
        <v>397</v>
      </c>
      <c r="G32" s="18">
        <v>0.1</v>
      </c>
      <c r="H32" s="138">
        <v>910.8</v>
      </c>
      <c r="I32" s="142">
        <f t="shared" si="0"/>
        <v>0</v>
      </c>
      <c r="J32" s="143">
        <f t="shared" si="1"/>
        <v>0</v>
      </c>
      <c r="K32" s="72"/>
      <c r="L32" s="73">
        <f t="shared" si="2"/>
        <v>0</v>
      </c>
      <c r="M32" s="89"/>
      <c r="N32" s="88">
        <f t="shared" si="3"/>
        <v>0</v>
      </c>
      <c r="O32" s="72"/>
      <c r="P32" s="73">
        <f t="shared" si="4"/>
        <v>0</v>
      </c>
      <c r="Q32" s="89"/>
      <c r="R32" s="88">
        <f t="shared" si="5"/>
        <v>0</v>
      </c>
      <c r="S32" s="72"/>
      <c r="T32" s="73">
        <f t="shared" si="6"/>
        <v>0</v>
      </c>
      <c r="U32" s="89"/>
      <c r="V32" s="88">
        <f t="shared" si="7"/>
        <v>0</v>
      </c>
      <c r="W32" s="72"/>
      <c r="X32" s="73">
        <f t="shared" si="8"/>
        <v>0</v>
      </c>
      <c r="Y32" s="89"/>
      <c r="Z32" s="88">
        <f t="shared" si="9"/>
        <v>0</v>
      </c>
      <c r="AA32" s="72"/>
      <c r="AB32" s="73">
        <f t="shared" si="10"/>
        <v>0</v>
      </c>
      <c r="AC32" s="89"/>
      <c r="AD32" s="88">
        <f t="shared" si="11"/>
        <v>0</v>
      </c>
      <c r="AE32" s="72"/>
      <c r="AF32" s="73">
        <f t="shared" si="12"/>
        <v>0</v>
      </c>
      <c r="AG32" s="89"/>
      <c r="AH32" s="88">
        <f t="shared" si="13"/>
        <v>0</v>
      </c>
      <c r="AI32" s="72"/>
      <c r="AJ32" s="73">
        <f t="shared" si="14"/>
        <v>0</v>
      </c>
      <c r="AK32" s="89"/>
      <c r="AL32" s="88">
        <f t="shared" si="15"/>
        <v>0</v>
      </c>
      <c r="AM32" s="72"/>
      <c r="AN32" s="73">
        <f t="shared" si="16"/>
        <v>0</v>
      </c>
      <c r="AO32" s="89"/>
      <c r="AP32" s="88">
        <f t="shared" si="17"/>
        <v>0</v>
      </c>
      <c r="AQ32" s="72"/>
      <c r="AR32" s="73">
        <f t="shared" si="18"/>
        <v>0</v>
      </c>
      <c r="AS32" s="89"/>
      <c r="AT32" s="88">
        <f t="shared" si="19"/>
        <v>0</v>
      </c>
      <c r="AU32" s="72"/>
      <c r="AV32" s="73">
        <f t="shared" si="20"/>
        <v>0</v>
      </c>
      <c r="AW32" s="89"/>
      <c r="AX32" s="88">
        <f t="shared" si="21"/>
        <v>0</v>
      </c>
      <c r="AY32" s="72"/>
      <c r="AZ32" s="73">
        <f t="shared" si="22"/>
        <v>0</v>
      </c>
      <c r="BA32" s="89"/>
      <c r="BB32" s="88">
        <f t="shared" si="23"/>
        <v>0</v>
      </c>
      <c r="BC32" s="72"/>
      <c r="BD32" s="73">
        <f t="shared" si="24"/>
        <v>0</v>
      </c>
      <c r="BE32" s="89"/>
      <c r="BF32" s="88">
        <f t="shared" si="25"/>
        <v>0</v>
      </c>
      <c r="BG32" s="72"/>
      <c r="BH32" s="73">
        <f t="shared" si="26"/>
        <v>0</v>
      </c>
      <c r="BI32" s="89"/>
      <c r="BJ32" s="88">
        <f t="shared" si="27"/>
        <v>0</v>
      </c>
      <c r="BK32" s="72"/>
      <c r="BL32" s="73">
        <f t="shared" si="28"/>
        <v>0</v>
      </c>
      <c r="BM32" s="89"/>
      <c r="BN32" s="88">
        <f t="shared" si="29"/>
        <v>0</v>
      </c>
      <c r="BO32" s="72"/>
      <c r="BP32" s="73">
        <f t="shared" si="30"/>
        <v>0</v>
      </c>
      <c r="BQ32" s="89"/>
      <c r="BR32" s="88">
        <f t="shared" si="31"/>
        <v>0</v>
      </c>
      <c r="BS32" s="72"/>
      <c r="BT32" s="73">
        <f t="shared" si="32"/>
        <v>0</v>
      </c>
      <c r="BU32" s="89"/>
      <c r="BV32" s="88">
        <f t="shared" si="33"/>
        <v>0</v>
      </c>
      <c r="BW32" s="72"/>
      <c r="BX32" s="73">
        <f t="shared" si="34"/>
        <v>0</v>
      </c>
      <c r="BY32" s="89"/>
      <c r="BZ32" s="88">
        <f t="shared" si="35"/>
        <v>0</v>
      </c>
      <c r="CA32" s="72"/>
      <c r="CB32" s="73">
        <f t="shared" si="36"/>
        <v>0</v>
      </c>
      <c r="CC32" s="89"/>
      <c r="CD32" s="88">
        <f t="shared" si="37"/>
        <v>0</v>
      </c>
      <c r="CE32" s="72"/>
      <c r="CF32" s="73">
        <f t="shared" si="38"/>
        <v>0</v>
      </c>
      <c r="CG32" s="89"/>
      <c r="CH32" s="88">
        <f t="shared" si="39"/>
        <v>0</v>
      </c>
      <c r="CI32" s="72"/>
      <c r="CJ32" s="73">
        <f t="shared" si="40"/>
        <v>0</v>
      </c>
      <c r="CK32" s="89"/>
      <c r="CL32" s="88">
        <f t="shared" si="41"/>
        <v>0</v>
      </c>
    </row>
    <row r="33" spans="1:90" s="6" customFormat="1" ht="36">
      <c r="A33" s="14" t="s">
        <v>368</v>
      </c>
      <c r="B33" s="15" t="s">
        <v>313</v>
      </c>
      <c r="C33" s="16" t="s">
        <v>1572</v>
      </c>
      <c r="D33" s="76" t="s">
        <v>1567</v>
      </c>
      <c r="E33" s="75" t="s">
        <v>2783</v>
      </c>
      <c r="F33" s="17" t="s">
        <v>397</v>
      </c>
      <c r="G33" s="18">
        <v>0.1</v>
      </c>
      <c r="H33" s="138">
        <v>489.56</v>
      </c>
      <c r="I33" s="142">
        <f t="shared" si="0"/>
        <v>0</v>
      </c>
      <c r="J33" s="143">
        <f t="shared" si="1"/>
        <v>0</v>
      </c>
      <c r="K33" s="72"/>
      <c r="L33" s="73">
        <f t="shared" si="2"/>
        <v>0</v>
      </c>
      <c r="M33" s="89"/>
      <c r="N33" s="88">
        <f t="shared" si="3"/>
        <v>0</v>
      </c>
      <c r="O33" s="72"/>
      <c r="P33" s="73">
        <f t="shared" si="4"/>
        <v>0</v>
      </c>
      <c r="Q33" s="89"/>
      <c r="R33" s="88">
        <f t="shared" si="5"/>
        <v>0</v>
      </c>
      <c r="S33" s="72"/>
      <c r="T33" s="73">
        <f t="shared" si="6"/>
        <v>0</v>
      </c>
      <c r="U33" s="89"/>
      <c r="V33" s="88">
        <f t="shared" si="7"/>
        <v>0</v>
      </c>
      <c r="W33" s="72"/>
      <c r="X33" s="73">
        <f t="shared" si="8"/>
        <v>0</v>
      </c>
      <c r="Y33" s="89"/>
      <c r="Z33" s="88">
        <f t="shared" si="9"/>
        <v>0</v>
      </c>
      <c r="AA33" s="72"/>
      <c r="AB33" s="73">
        <f t="shared" si="10"/>
        <v>0</v>
      </c>
      <c r="AC33" s="89"/>
      <c r="AD33" s="88">
        <f t="shared" si="11"/>
        <v>0</v>
      </c>
      <c r="AE33" s="72"/>
      <c r="AF33" s="73">
        <f t="shared" si="12"/>
        <v>0</v>
      </c>
      <c r="AG33" s="89"/>
      <c r="AH33" s="88">
        <f t="shared" si="13"/>
        <v>0</v>
      </c>
      <c r="AI33" s="72"/>
      <c r="AJ33" s="73">
        <f t="shared" si="14"/>
        <v>0</v>
      </c>
      <c r="AK33" s="89"/>
      <c r="AL33" s="88">
        <f t="shared" si="15"/>
        <v>0</v>
      </c>
      <c r="AM33" s="72"/>
      <c r="AN33" s="73">
        <f t="shared" si="16"/>
        <v>0</v>
      </c>
      <c r="AO33" s="89"/>
      <c r="AP33" s="88">
        <f t="shared" si="17"/>
        <v>0</v>
      </c>
      <c r="AQ33" s="72"/>
      <c r="AR33" s="73">
        <f t="shared" si="18"/>
        <v>0</v>
      </c>
      <c r="AS33" s="89"/>
      <c r="AT33" s="88">
        <f t="shared" si="19"/>
        <v>0</v>
      </c>
      <c r="AU33" s="72"/>
      <c r="AV33" s="73">
        <f t="shared" si="20"/>
        <v>0</v>
      </c>
      <c r="AW33" s="89"/>
      <c r="AX33" s="88">
        <f t="shared" si="21"/>
        <v>0</v>
      </c>
      <c r="AY33" s="72"/>
      <c r="AZ33" s="73">
        <f t="shared" si="22"/>
        <v>0</v>
      </c>
      <c r="BA33" s="89"/>
      <c r="BB33" s="88">
        <f t="shared" si="23"/>
        <v>0</v>
      </c>
      <c r="BC33" s="72"/>
      <c r="BD33" s="73">
        <f t="shared" si="24"/>
        <v>0</v>
      </c>
      <c r="BE33" s="89"/>
      <c r="BF33" s="88">
        <f t="shared" si="25"/>
        <v>0</v>
      </c>
      <c r="BG33" s="72"/>
      <c r="BH33" s="73">
        <f t="shared" si="26"/>
        <v>0</v>
      </c>
      <c r="BI33" s="89"/>
      <c r="BJ33" s="88">
        <f t="shared" si="27"/>
        <v>0</v>
      </c>
      <c r="BK33" s="72"/>
      <c r="BL33" s="73">
        <f t="shared" si="28"/>
        <v>0</v>
      </c>
      <c r="BM33" s="89"/>
      <c r="BN33" s="88">
        <f t="shared" si="29"/>
        <v>0</v>
      </c>
      <c r="BO33" s="72"/>
      <c r="BP33" s="73">
        <f t="shared" si="30"/>
        <v>0</v>
      </c>
      <c r="BQ33" s="89"/>
      <c r="BR33" s="88">
        <f t="shared" si="31"/>
        <v>0</v>
      </c>
      <c r="BS33" s="72"/>
      <c r="BT33" s="73">
        <f t="shared" si="32"/>
        <v>0</v>
      </c>
      <c r="BU33" s="89"/>
      <c r="BV33" s="88">
        <f t="shared" si="33"/>
        <v>0</v>
      </c>
      <c r="BW33" s="72"/>
      <c r="BX33" s="73">
        <f t="shared" si="34"/>
        <v>0</v>
      </c>
      <c r="BY33" s="89"/>
      <c r="BZ33" s="88">
        <f t="shared" si="35"/>
        <v>0</v>
      </c>
      <c r="CA33" s="72"/>
      <c r="CB33" s="73">
        <f t="shared" si="36"/>
        <v>0</v>
      </c>
      <c r="CC33" s="89"/>
      <c r="CD33" s="88">
        <f t="shared" si="37"/>
        <v>0</v>
      </c>
      <c r="CE33" s="72"/>
      <c r="CF33" s="73">
        <f t="shared" si="38"/>
        <v>0</v>
      </c>
      <c r="CG33" s="89"/>
      <c r="CH33" s="88">
        <f t="shared" si="39"/>
        <v>0</v>
      </c>
      <c r="CI33" s="72"/>
      <c r="CJ33" s="73">
        <f t="shared" si="40"/>
        <v>0</v>
      </c>
      <c r="CK33" s="89"/>
      <c r="CL33" s="88">
        <f t="shared" si="41"/>
        <v>0</v>
      </c>
    </row>
    <row r="34" spans="1:90" s="6" customFormat="1" ht="48" customHeight="1">
      <c r="A34" s="189"/>
      <c r="B34" s="190"/>
      <c r="C34" s="181" t="s">
        <v>2810</v>
      </c>
      <c r="D34" s="183"/>
      <c r="E34" s="186"/>
      <c r="F34" s="187"/>
      <c r="G34" s="188"/>
      <c r="H34" s="138"/>
      <c r="I34" s="142">
        <f t="shared" si="0"/>
        <v>0</v>
      </c>
      <c r="J34" s="143">
        <f t="shared" si="1"/>
        <v>0</v>
      </c>
      <c r="K34" s="72"/>
      <c r="L34" s="73">
        <f t="shared" si="2"/>
        <v>0</v>
      </c>
      <c r="M34" s="89"/>
      <c r="N34" s="88">
        <f t="shared" si="3"/>
        <v>0</v>
      </c>
      <c r="O34" s="72"/>
      <c r="P34" s="73">
        <f t="shared" si="4"/>
        <v>0</v>
      </c>
      <c r="Q34" s="89"/>
      <c r="R34" s="88">
        <f t="shared" si="5"/>
        <v>0</v>
      </c>
      <c r="S34" s="72"/>
      <c r="T34" s="73">
        <f t="shared" si="6"/>
        <v>0</v>
      </c>
      <c r="U34" s="89"/>
      <c r="V34" s="88">
        <f t="shared" si="7"/>
        <v>0</v>
      </c>
      <c r="W34" s="72"/>
      <c r="X34" s="73">
        <f t="shared" si="8"/>
        <v>0</v>
      </c>
      <c r="Y34" s="89"/>
      <c r="Z34" s="88">
        <f t="shared" si="9"/>
        <v>0</v>
      </c>
      <c r="AA34" s="72"/>
      <c r="AB34" s="73">
        <f t="shared" si="10"/>
        <v>0</v>
      </c>
      <c r="AC34" s="89"/>
      <c r="AD34" s="88">
        <f t="shared" si="11"/>
        <v>0</v>
      </c>
      <c r="AE34" s="72"/>
      <c r="AF34" s="73">
        <f t="shared" si="12"/>
        <v>0</v>
      </c>
      <c r="AG34" s="89"/>
      <c r="AH34" s="88">
        <f t="shared" si="13"/>
        <v>0</v>
      </c>
      <c r="AI34" s="72"/>
      <c r="AJ34" s="73">
        <f t="shared" si="14"/>
        <v>0</v>
      </c>
      <c r="AK34" s="89"/>
      <c r="AL34" s="88">
        <f t="shared" si="15"/>
        <v>0</v>
      </c>
      <c r="AM34" s="72"/>
      <c r="AN34" s="73">
        <f t="shared" si="16"/>
        <v>0</v>
      </c>
      <c r="AO34" s="89"/>
      <c r="AP34" s="88">
        <f t="shared" si="17"/>
        <v>0</v>
      </c>
      <c r="AQ34" s="72"/>
      <c r="AR34" s="73">
        <f t="shared" si="18"/>
        <v>0</v>
      </c>
      <c r="AS34" s="89"/>
      <c r="AT34" s="88">
        <f t="shared" si="19"/>
        <v>0</v>
      </c>
      <c r="AU34" s="72"/>
      <c r="AV34" s="73">
        <f t="shared" si="20"/>
        <v>0</v>
      </c>
      <c r="AW34" s="89"/>
      <c r="AX34" s="88">
        <f t="shared" si="21"/>
        <v>0</v>
      </c>
      <c r="AY34" s="72"/>
      <c r="AZ34" s="73">
        <f t="shared" si="22"/>
        <v>0</v>
      </c>
      <c r="BA34" s="89"/>
      <c r="BB34" s="88">
        <f t="shared" si="23"/>
        <v>0</v>
      </c>
      <c r="BC34" s="72"/>
      <c r="BD34" s="73">
        <f t="shared" si="24"/>
        <v>0</v>
      </c>
      <c r="BE34" s="89"/>
      <c r="BF34" s="88">
        <f t="shared" si="25"/>
        <v>0</v>
      </c>
      <c r="BG34" s="72"/>
      <c r="BH34" s="73">
        <f t="shared" si="26"/>
        <v>0</v>
      </c>
      <c r="BI34" s="89"/>
      <c r="BJ34" s="88">
        <f t="shared" si="27"/>
        <v>0</v>
      </c>
      <c r="BK34" s="72"/>
      <c r="BL34" s="73">
        <f t="shared" si="28"/>
        <v>0</v>
      </c>
      <c r="BM34" s="89"/>
      <c r="BN34" s="88">
        <f t="shared" si="29"/>
        <v>0</v>
      </c>
      <c r="BO34" s="72"/>
      <c r="BP34" s="73">
        <f t="shared" si="30"/>
        <v>0</v>
      </c>
      <c r="BQ34" s="89"/>
      <c r="BR34" s="88">
        <f t="shared" si="31"/>
        <v>0</v>
      </c>
      <c r="BS34" s="72"/>
      <c r="BT34" s="73">
        <f t="shared" si="32"/>
        <v>0</v>
      </c>
      <c r="BU34" s="89"/>
      <c r="BV34" s="88">
        <f t="shared" si="33"/>
        <v>0</v>
      </c>
      <c r="BW34" s="72"/>
      <c r="BX34" s="73">
        <f t="shared" si="34"/>
        <v>0</v>
      </c>
      <c r="BY34" s="89"/>
      <c r="BZ34" s="88">
        <f t="shared" si="35"/>
        <v>0</v>
      </c>
      <c r="CA34" s="72"/>
      <c r="CB34" s="73">
        <f t="shared" si="36"/>
        <v>0</v>
      </c>
      <c r="CC34" s="89"/>
      <c r="CD34" s="88">
        <f t="shared" si="37"/>
        <v>0</v>
      </c>
      <c r="CE34" s="72"/>
      <c r="CF34" s="73">
        <f t="shared" si="38"/>
        <v>0</v>
      </c>
      <c r="CG34" s="89"/>
      <c r="CH34" s="88">
        <f t="shared" si="39"/>
        <v>0</v>
      </c>
      <c r="CI34" s="72"/>
      <c r="CJ34" s="73">
        <f t="shared" si="40"/>
        <v>0</v>
      </c>
      <c r="CK34" s="89"/>
      <c r="CL34" s="88">
        <f t="shared" si="41"/>
        <v>0</v>
      </c>
    </row>
    <row r="35" spans="1:90" s="6" customFormat="1" ht="36" customHeight="1">
      <c r="A35" s="23" t="s">
        <v>369</v>
      </c>
      <c r="B35" s="21" t="s">
        <v>1509</v>
      </c>
      <c r="C35" s="16" t="s">
        <v>1181</v>
      </c>
      <c r="D35" s="76" t="s">
        <v>1567</v>
      </c>
      <c r="E35" s="75" t="s">
        <v>2863</v>
      </c>
      <c r="F35" s="17" t="s">
        <v>397</v>
      </c>
      <c r="G35" s="18">
        <v>0.1</v>
      </c>
      <c r="H35" s="138">
        <v>784.3</v>
      </c>
      <c r="I35" s="142">
        <f t="shared" si="0"/>
        <v>0</v>
      </c>
      <c r="J35" s="143">
        <f t="shared" si="1"/>
        <v>0</v>
      </c>
      <c r="K35" s="72"/>
      <c r="L35" s="73">
        <f t="shared" si="2"/>
        <v>0</v>
      </c>
      <c r="M35" s="89"/>
      <c r="N35" s="88">
        <f t="shared" si="3"/>
        <v>0</v>
      </c>
      <c r="O35" s="72"/>
      <c r="P35" s="73">
        <f t="shared" si="4"/>
        <v>0</v>
      </c>
      <c r="Q35" s="89"/>
      <c r="R35" s="88">
        <f t="shared" si="5"/>
        <v>0</v>
      </c>
      <c r="S35" s="72"/>
      <c r="T35" s="73">
        <f t="shared" si="6"/>
        <v>0</v>
      </c>
      <c r="U35" s="89"/>
      <c r="V35" s="88">
        <f t="shared" si="7"/>
        <v>0</v>
      </c>
      <c r="W35" s="72"/>
      <c r="X35" s="73">
        <f t="shared" si="8"/>
        <v>0</v>
      </c>
      <c r="Y35" s="89"/>
      <c r="Z35" s="88">
        <f t="shared" si="9"/>
        <v>0</v>
      </c>
      <c r="AA35" s="72"/>
      <c r="AB35" s="73">
        <f t="shared" si="10"/>
        <v>0</v>
      </c>
      <c r="AC35" s="89"/>
      <c r="AD35" s="88">
        <f t="shared" si="11"/>
        <v>0</v>
      </c>
      <c r="AE35" s="72"/>
      <c r="AF35" s="73">
        <f t="shared" si="12"/>
        <v>0</v>
      </c>
      <c r="AG35" s="89"/>
      <c r="AH35" s="88">
        <f t="shared" si="13"/>
        <v>0</v>
      </c>
      <c r="AI35" s="72"/>
      <c r="AJ35" s="73">
        <f t="shared" si="14"/>
        <v>0</v>
      </c>
      <c r="AK35" s="89"/>
      <c r="AL35" s="88">
        <f t="shared" si="15"/>
        <v>0</v>
      </c>
      <c r="AM35" s="72"/>
      <c r="AN35" s="73">
        <f t="shared" si="16"/>
        <v>0</v>
      </c>
      <c r="AO35" s="89"/>
      <c r="AP35" s="88">
        <f t="shared" si="17"/>
        <v>0</v>
      </c>
      <c r="AQ35" s="72"/>
      <c r="AR35" s="73">
        <f t="shared" si="18"/>
        <v>0</v>
      </c>
      <c r="AS35" s="89"/>
      <c r="AT35" s="88">
        <f t="shared" si="19"/>
        <v>0</v>
      </c>
      <c r="AU35" s="72"/>
      <c r="AV35" s="73">
        <f t="shared" si="20"/>
        <v>0</v>
      </c>
      <c r="AW35" s="89"/>
      <c r="AX35" s="88">
        <f t="shared" si="21"/>
        <v>0</v>
      </c>
      <c r="AY35" s="72"/>
      <c r="AZ35" s="73">
        <f t="shared" si="22"/>
        <v>0</v>
      </c>
      <c r="BA35" s="89"/>
      <c r="BB35" s="88">
        <f t="shared" si="23"/>
        <v>0</v>
      </c>
      <c r="BC35" s="72"/>
      <c r="BD35" s="73">
        <f t="shared" si="24"/>
        <v>0</v>
      </c>
      <c r="BE35" s="89"/>
      <c r="BF35" s="88">
        <f t="shared" si="25"/>
        <v>0</v>
      </c>
      <c r="BG35" s="72"/>
      <c r="BH35" s="73">
        <f t="shared" si="26"/>
        <v>0</v>
      </c>
      <c r="BI35" s="89"/>
      <c r="BJ35" s="88">
        <f t="shared" si="27"/>
        <v>0</v>
      </c>
      <c r="BK35" s="72"/>
      <c r="BL35" s="73">
        <f t="shared" si="28"/>
        <v>0</v>
      </c>
      <c r="BM35" s="89"/>
      <c r="BN35" s="88">
        <f t="shared" si="29"/>
        <v>0</v>
      </c>
      <c r="BO35" s="72"/>
      <c r="BP35" s="73">
        <f t="shared" si="30"/>
        <v>0</v>
      </c>
      <c r="BQ35" s="89"/>
      <c r="BR35" s="88">
        <f t="shared" si="31"/>
        <v>0</v>
      </c>
      <c r="BS35" s="72"/>
      <c r="BT35" s="73">
        <f t="shared" si="32"/>
        <v>0</v>
      </c>
      <c r="BU35" s="89"/>
      <c r="BV35" s="88">
        <f t="shared" si="33"/>
        <v>0</v>
      </c>
      <c r="BW35" s="72"/>
      <c r="BX35" s="73">
        <f t="shared" si="34"/>
        <v>0</v>
      </c>
      <c r="BY35" s="89"/>
      <c r="BZ35" s="88">
        <f t="shared" si="35"/>
        <v>0</v>
      </c>
      <c r="CA35" s="72"/>
      <c r="CB35" s="73">
        <f t="shared" si="36"/>
        <v>0</v>
      </c>
      <c r="CC35" s="89"/>
      <c r="CD35" s="88">
        <f t="shared" si="37"/>
        <v>0</v>
      </c>
      <c r="CE35" s="72"/>
      <c r="CF35" s="73">
        <f t="shared" si="38"/>
        <v>0</v>
      </c>
      <c r="CG35" s="89"/>
      <c r="CH35" s="88">
        <f t="shared" si="39"/>
        <v>0</v>
      </c>
      <c r="CI35" s="72"/>
      <c r="CJ35" s="73">
        <f t="shared" si="40"/>
        <v>0</v>
      </c>
      <c r="CK35" s="89"/>
      <c r="CL35" s="88">
        <f t="shared" si="41"/>
        <v>0</v>
      </c>
    </row>
    <row r="36" spans="1:90" s="6" customFormat="1" ht="36">
      <c r="A36" s="14" t="s">
        <v>370</v>
      </c>
      <c r="B36" s="21" t="s">
        <v>2811</v>
      </c>
      <c r="C36" s="16" t="s">
        <v>688</v>
      </c>
      <c r="D36" s="76" t="s">
        <v>1567</v>
      </c>
      <c r="E36" s="75" t="s">
        <v>2864</v>
      </c>
      <c r="F36" s="17" t="s">
        <v>397</v>
      </c>
      <c r="G36" s="18">
        <v>0.1</v>
      </c>
      <c r="H36" s="138">
        <v>784.3</v>
      </c>
      <c r="I36" s="142">
        <f t="shared" si="0"/>
        <v>0</v>
      </c>
      <c r="J36" s="143">
        <f t="shared" si="1"/>
        <v>0</v>
      </c>
      <c r="K36" s="72"/>
      <c r="L36" s="73">
        <f t="shared" si="2"/>
        <v>0</v>
      </c>
      <c r="M36" s="89"/>
      <c r="N36" s="88">
        <f t="shared" si="3"/>
        <v>0</v>
      </c>
      <c r="O36" s="72"/>
      <c r="P36" s="73">
        <f t="shared" si="4"/>
        <v>0</v>
      </c>
      <c r="Q36" s="89"/>
      <c r="R36" s="88">
        <f t="shared" si="5"/>
        <v>0</v>
      </c>
      <c r="S36" s="72"/>
      <c r="T36" s="73">
        <f t="shared" si="6"/>
        <v>0</v>
      </c>
      <c r="U36" s="89"/>
      <c r="V36" s="88">
        <f t="shared" si="7"/>
        <v>0</v>
      </c>
      <c r="W36" s="72"/>
      <c r="X36" s="73">
        <f t="shared" si="8"/>
        <v>0</v>
      </c>
      <c r="Y36" s="89"/>
      <c r="Z36" s="88">
        <f t="shared" si="9"/>
        <v>0</v>
      </c>
      <c r="AA36" s="72"/>
      <c r="AB36" s="73">
        <f t="shared" si="10"/>
        <v>0</v>
      </c>
      <c r="AC36" s="89"/>
      <c r="AD36" s="88">
        <f t="shared" si="11"/>
        <v>0</v>
      </c>
      <c r="AE36" s="72"/>
      <c r="AF36" s="73">
        <f t="shared" si="12"/>
        <v>0</v>
      </c>
      <c r="AG36" s="89"/>
      <c r="AH36" s="88">
        <f t="shared" si="13"/>
        <v>0</v>
      </c>
      <c r="AI36" s="72"/>
      <c r="AJ36" s="73">
        <f t="shared" si="14"/>
        <v>0</v>
      </c>
      <c r="AK36" s="89"/>
      <c r="AL36" s="88">
        <f t="shared" si="15"/>
        <v>0</v>
      </c>
      <c r="AM36" s="72"/>
      <c r="AN36" s="73">
        <f t="shared" si="16"/>
        <v>0</v>
      </c>
      <c r="AO36" s="89"/>
      <c r="AP36" s="88">
        <f t="shared" si="17"/>
        <v>0</v>
      </c>
      <c r="AQ36" s="72"/>
      <c r="AR36" s="73">
        <f t="shared" si="18"/>
        <v>0</v>
      </c>
      <c r="AS36" s="89"/>
      <c r="AT36" s="88">
        <f t="shared" si="19"/>
        <v>0</v>
      </c>
      <c r="AU36" s="72"/>
      <c r="AV36" s="73">
        <f t="shared" si="20"/>
        <v>0</v>
      </c>
      <c r="AW36" s="89"/>
      <c r="AX36" s="88">
        <f t="shared" si="21"/>
        <v>0</v>
      </c>
      <c r="AY36" s="72"/>
      <c r="AZ36" s="73">
        <f t="shared" si="22"/>
        <v>0</v>
      </c>
      <c r="BA36" s="89"/>
      <c r="BB36" s="88">
        <f t="shared" si="23"/>
        <v>0</v>
      </c>
      <c r="BC36" s="72"/>
      <c r="BD36" s="73">
        <f t="shared" si="24"/>
        <v>0</v>
      </c>
      <c r="BE36" s="89"/>
      <c r="BF36" s="88">
        <f t="shared" si="25"/>
        <v>0</v>
      </c>
      <c r="BG36" s="72"/>
      <c r="BH36" s="73">
        <f t="shared" si="26"/>
        <v>0</v>
      </c>
      <c r="BI36" s="89"/>
      <c r="BJ36" s="88">
        <f t="shared" si="27"/>
        <v>0</v>
      </c>
      <c r="BK36" s="72"/>
      <c r="BL36" s="73">
        <f t="shared" si="28"/>
        <v>0</v>
      </c>
      <c r="BM36" s="89"/>
      <c r="BN36" s="88">
        <f t="shared" si="29"/>
        <v>0</v>
      </c>
      <c r="BO36" s="72"/>
      <c r="BP36" s="73">
        <f t="shared" si="30"/>
        <v>0</v>
      </c>
      <c r="BQ36" s="89"/>
      <c r="BR36" s="88">
        <f t="shared" si="31"/>
        <v>0</v>
      </c>
      <c r="BS36" s="72"/>
      <c r="BT36" s="73">
        <f t="shared" si="32"/>
        <v>0</v>
      </c>
      <c r="BU36" s="89"/>
      <c r="BV36" s="88">
        <f t="shared" si="33"/>
        <v>0</v>
      </c>
      <c r="BW36" s="72"/>
      <c r="BX36" s="73">
        <f t="shared" si="34"/>
        <v>0</v>
      </c>
      <c r="BY36" s="89"/>
      <c r="BZ36" s="88">
        <f t="shared" si="35"/>
        <v>0</v>
      </c>
      <c r="CA36" s="72"/>
      <c r="CB36" s="73">
        <f t="shared" si="36"/>
        <v>0</v>
      </c>
      <c r="CC36" s="89"/>
      <c r="CD36" s="88">
        <f t="shared" si="37"/>
        <v>0</v>
      </c>
      <c r="CE36" s="72"/>
      <c r="CF36" s="73">
        <f t="shared" si="38"/>
        <v>0</v>
      </c>
      <c r="CG36" s="89"/>
      <c r="CH36" s="88">
        <f t="shared" si="39"/>
        <v>0</v>
      </c>
      <c r="CI36" s="72"/>
      <c r="CJ36" s="73">
        <f t="shared" si="40"/>
        <v>0</v>
      </c>
      <c r="CK36" s="89"/>
      <c r="CL36" s="88">
        <f t="shared" si="41"/>
        <v>0</v>
      </c>
    </row>
    <row r="37" spans="1:90" s="6" customFormat="1" ht="14.25" customHeight="1">
      <c r="A37" s="189"/>
      <c r="B37" s="190"/>
      <c r="C37" s="191" t="s">
        <v>806</v>
      </c>
      <c r="D37" s="183"/>
      <c r="E37" s="186"/>
      <c r="F37" s="187"/>
      <c r="G37" s="187"/>
      <c r="H37" s="138"/>
      <c r="I37" s="142">
        <f t="shared" si="0"/>
        <v>0</v>
      </c>
      <c r="J37" s="143">
        <f t="shared" si="1"/>
        <v>0</v>
      </c>
      <c r="K37" s="72"/>
      <c r="L37" s="73">
        <f t="shared" si="2"/>
        <v>0</v>
      </c>
      <c r="M37" s="89"/>
      <c r="N37" s="88">
        <f t="shared" si="3"/>
        <v>0</v>
      </c>
      <c r="O37" s="72"/>
      <c r="P37" s="73">
        <f t="shared" si="4"/>
        <v>0</v>
      </c>
      <c r="Q37" s="89"/>
      <c r="R37" s="88">
        <f t="shared" si="5"/>
        <v>0</v>
      </c>
      <c r="S37" s="72"/>
      <c r="T37" s="73">
        <f t="shared" si="6"/>
        <v>0</v>
      </c>
      <c r="U37" s="89"/>
      <c r="V37" s="88">
        <f t="shared" si="7"/>
        <v>0</v>
      </c>
      <c r="W37" s="72"/>
      <c r="X37" s="73">
        <f t="shared" si="8"/>
        <v>0</v>
      </c>
      <c r="Y37" s="89"/>
      <c r="Z37" s="88">
        <f t="shared" si="9"/>
        <v>0</v>
      </c>
      <c r="AA37" s="72"/>
      <c r="AB37" s="73">
        <f t="shared" si="10"/>
        <v>0</v>
      </c>
      <c r="AC37" s="89"/>
      <c r="AD37" s="88">
        <f t="shared" si="11"/>
        <v>0</v>
      </c>
      <c r="AE37" s="72"/>
      <c r="AF37" s="73">
        <f t="shared" si="12"/>
        <v>0</v>
      </c>
      <c r="AG37" s="89"/>
      <c r="AH37" s="88">
        <f t="shared" si="13"/>
        <v>0</v>
      </c>
      <c r="AI37" s="72"/>
      <c r="AJ37" s="73">
        <f t="shared" si="14"/>
        <v>0</v>
      </c>
      <c r="AK37" s="89"/>
      <c r="AL37" s="88">
        <f t="shared" si="15"/>
        <v>0</v>
      </c>
      <c r="AM37" s="72"/>
      <c r="AN37" s="73">
        <f t="shared" si="16"/>
        <v>0</v>
      </c>
      <c r="AO37" s="89"/>
      <c r="AP37" s="88">
        <f t="shared" si="17"/>
        <v>0</v>
      </c>
      <c r="AQ37" s="72"/>
      <c r="AR37" s="73">
        <f t="shared" si="18"/>
        <v>0</v>
      </c>
      <c r="AS37" s="89"/>
      <c r="AT37" s="88">
        <f t="shared" si="19"/>
        <v>0</v>
      </c>
      <c r="AU37" s="72"/>
      <c r="AV37" s="73">
        <f t="shared" si="20"/>
        <v>0</v>
      </c>
      <c r="AW37" s="89"/>
      <c r="AX37" s="88">
        <f t="shared" si="21"/>
        <v>0</v>
      </c>
      <c r="AY37" s="72"/>
      <c r="AZ37" s="73">
        <f t="shared" si="22"/>
        <v>0</v>
      </c>
      <c r="BA37" s="89"/>
      <c r="BB37" s="88">
        <f t="shared" si="23"/>
        <v>0</v>
      </c>
      <c r="BC37" s="72"/>
      <c r="BD37" s="73">
        <f t="shared" si="24"/>
        <v>0</v>
      </c>
      <c r="BE37" s="89"/>
      <c r="BF37" s="88">
        <f t="shared" si="25"/>
        <v>0</v>
      </c>
      <c r="BG37" s="72"/>
      <c r="BH37" s="73">
        <f t="shared" si="26"/>
        <v>0</v>
      </c>
      <c r="BI37" s="89"/>
      <c r="BJ37" s="88">
        <f t="shared" si="27"/>
        <v>0</v>
      </c>
      <c r="BK37" s="72"/>
      <c r="BL37" s="73">
        <f t="shared" si="28"/>
        <v>0</v>
      </c>
      <c r="BM37" s="89"/>
      <c r="BN37" s="88">
        <f t="shared" si="29"/>
        <v>0</v>
      </c>
      <c r="BO37" s="72"/>
      <c r="BP37" s="73">
        <f t="shared" si="30"/>
        <v>0</v>
      </c>
      <c r="BQ37" s="89"/>
      <c r="BR37" s="88">
        <f t="shared" si="31"/>
        <v>0</v>
      </c>
      <c r="BS37" s="72"/>
      <c r="BT37" s="73">
        <f t="shared" si="32"/>
        <v>0</v>
      </c>
      <c r="BU37" s="89"/>
      <c r="BV37" s="88">
        <f t="shared" si="33"/>
        <v>0</v>
      </c>
      <c r="BW37" s="72"/>
      <c r="BX37" s="73">
        <f t="shared" si="34"/>
        <v>0</v>
      </c>
      <c r="BY37" s="89"/>
      <c r="BZ37" s="88">
        <f t="shared" si="35"/>
        <v>0</v>
      </c>
      <c r="CA37" s="72"/>
      <c r="CB37" s="73">
        <f t="shared" si="36"/>
        <v>0</v>
      </c>
      <c r="CC37" s="89"/>
      <c r="CD37" s="88">
        <f t="shared" si="37"/>
        <v>0</v>
      </c>
      <c r="CE37" s="72"/>
      <c r="CF37" s="73">
        <f t="shared" si="38"/>
        <v>0</v>
      </c>
      <c r="CG37" s="89"/>
      <c r="CH37" s="88">
        <f t="shared" si="39"/>
        <v>0</v>
      </c>
      <c r="CI37" s="72"/>
      <c r="CJ37" s="73">
        <f t="shared" si="40"/>
        <v>0</v>
      </c>
      <c r="CK37" s="89"/>
      <c r="CL37" s="88">
        <f t="shared" si="41"/>
        <v>0</v>
      </c>
    </row>
    <row r="38" spans="1:90" s="6" customFormat="1" ht="48">
      <c r="A38" s="14" t="s">
        <v>88</v>
      </c>
      <c r="B38" s="15" t="s">
        <v>514</v>
      </c>
      <c r="C38" s="16" t="s">
        <v>1798</v>
      </c>
      <c r="D38" s="76" t="s">
        <v>1567</v>
      </c>
      <c r="E38" s="75" t="s">
        <v>2781</v>
      </c>
      <c r="F38" s="17" t="s">
        <v>397</v>
      </c>
      <c r="G38" s="18">
        <v>0.1</v>
      </c>
      <c r="H38" s="138">
        <v>972.79</v>
      </c>
      <c r="I38" s="142">
        <f t="shared" si="0"/>
        <v>0</v>
      </c>
      <c r="J38" s="143">
        <f t="shared" si="1"/>
        <v>0</v>
      </c>
      <c r="K38" s="72"/>
      <c r="L38" s="73">
        <f t="shared" si="2"/>
        <v>0</v>
      </c>
      <c r="M38" s="89"/>
      <c r="N38" s="88">
        <f t="shared" si="3"/>
        <v>0</v>
      </c>
      <c r="O38" s="72"/>
      <c r="P38" s="73">
        <f t="shared" si="4"/>
        <v>0</v>
      </c>
      <c r="Q38" s="89"/>
      <c r="R38" s="88">
        <f t="shared" si="5"/>
        <v>0</v>
      </c>
      <c r="S38" s="72"/>
      <c r="T38" s="73">
        <f t="shared" si="6"/>
        <v>0</v>
      </c>
      <c r="U38" s="89"/>
      <c r="V38" s="88">
        <f t="shared" si="7"/>
        <v>0</v>
      </c>
      <c r="W38" s="72"/>
      <c r="X38" s="73">
        <f t="shared" si="8"/>
        <v>0</v>
      </c>
      <c r="Y38" s="89"/>
      <c r="Z38" s="88">
        <f t="shared" si="9"/>
        <v>0</v>
      </c>
      <c r="AA38" s="72"/>
      <c r="AB38" s="73">
        <f t="shared" si="10"/>
        <v>0</v>
      </c>
      <c r="AC38" s="89"/>
      <c r="AD38" s="88">
        <f t="shared" si="11"/>
        <v>0</v>
      </c>
      <c r="AE38" s="72"/>
      <c r="AF38" s="73">
        <f t="shared" si="12"/>
        <v>0</v>
      </c>
      <c r="AG38" s="89"/>
      <c r="AH38" s="88">
        <f t="shared" si="13"/>
        <v>0</v>
      </c>
      <c r="AI38" s="72"/>
      <c r="AJ38" s="73">
        <f t="shared" si="14"/>
        <v>0</v>
      </c>
      <c r="AK38" s="89"/>
      <c r="AL38" s="88">
        <f t="shared" si="15"/>
        <v>0</v>
      </c>
      <c r="AM38" s="72"/>
      <c r="AN38" s="73">
        <f t="shared" si="16"/>
        <v>0</v>
      </c>
      <c r="AO38" s="89"/>
      <c r="AP38" s="88">
        <f t="shared" si="17"/>
        <v>0</v>
      </c>
      <c r="AQ38" s="72"/>
      <c r="AR38" s="73">
        <f t="shared" si="18"/>
        <v>0</v>
      </c>
      <c r="AS38" s="89"/>
      <c r="AT38" s="88">
        <f t="shared" si="19"/>
        <v>0</v>
      </c>
      <c r="AU38" s="72"/>
      <c r="AV38" s="73">
        <f t="shared" si="20"/>
        <v>0</v>
      </c>
      <c r="AW38" s="89"/>
      <c r="AX38" s="88">
        <f t="shared" si="21"/>
        <v>0</v>
      </c>
      <c r="AY38" s="72"/>
      <c r="AZ38" s="73">
        <f t="shared" si="22"/>
        <v>0</v>
      </c>
      <c r="BA38" s="89"/>
      <c r="BB38" s="88">
        <f t="shared" si="23"/>
        <v>0</v>
      </c>
      <c r="BC38" s="72"/>
      <c r="BD38" s="73">
        <f t="shared" si="24"/>
        <v>0</v>
      </c>
      <c r="BE38" s="89"/>
      <c r="BF38" s="88">
        <f t="shared" si="25"/>
        <v>0</v>
      </c>
      <c r="BG38" s="72"/>
      <c r="BH38" s="73">
        <f t="shared" si="26"/>
        <v>0</v>
      </c>
      <c r="BI38" s="89"/>
      <c r="BJ38" s="88">
        <f t="shared" si="27"/>
        <v>0</v>
      </c>
      <c r="BK38" s="72"/>
      <c r="BL38" s="73">
        <f t="shared" si="28"/>
        <v>0</v>
      </c>
      <c r="BM38" s="89"/>
      <c r="BN38" s="88">
        <f t="shared" si="29"/>
        <v>0</v>
      </c>
      <c r="BO38" s="72"/>
      <c r="BP38" s="73">
        <f t="shared" si="30"/>
        <v>0</v>
      </c>
      <c r="BQ38" s="89"/>
      <c r="BR38" s="88">
        <f t="shared" si="31"/>
        <v>0</v>
      </c>
      <c r="BS38" s="72"/>
      <c r="BT38" s="73">
        <f t="shared" si="32"/>
        <v>0</v>
      </c>
      <c r="BU38" s="89"/>
      <c r="BV38" s="88">
        <f t="shared" si="33"/>
        <v>0</v>
      </c>
      <c r="BW38" s="72"/>
      <c r="BX38" s="73">
        <f t="shared" si="34"/>
        <v>0</v>
      </c>
      <c r="BY38" s="89"/>
      <c r="BZ38" s="88">
        <f t="shared" si="35"/>
        <v>0</v>
      </c>
      <c r="CA38" s="72"/>
      <c r="CB38" s="73">
        <f t="shared" si="36"/>
        <v>0</v>
      </c>
      <c r="CC38" s="89"/>
      <c r="CD38" s="88">
        <f t="shared" si="37"/>
        <v>0</v>
      </c>
      <c r="CE38" s="72"/>
      <c r="CF38" s="73">
        <f t="shared" si="38"/>
        <v>0</v>
      </c>
      <c r="CG38" s="89"/>
      <c r="CH38" s="88">
        <f t="shared" si="39"/>
        <v>0</v>
      </c>
      <c r="CI38" s="72"/>
      <c r="CJ38" s="73">
        <f t="shared" si="40"/>
        <v>0</v>
      </c>
      <c r="CK38" s="89"/>
      <c r="CL38" s="88">
        <f t="shared" si="41"/>
        <v>0</v>
      </c>
    </row>
    <row r="39" spans="1:90" ht="36">
      <c r="A39" s="14" t="s">
        <v>1011</v>
      </c>
      <c r="B39" s="15" t="s">
        <v>513</v>
      </c>
      <c r="C39" s="16" t="s">
        <v>1799</v>
      </c>
      <c r="D39" s="76" t="s">
        <v>1567</v>
      </c>
      <c r="E39" s="75" t="s">
        <v>2784</v>
      </c>
      <c r="F39" s="17" t="s">
        <v>397</v>
      </c>
      <c r="G39" s="18">
        <v>0.1</v>
      </c>
      <c r="H39" s="172">
        <v>533.83000000000004</v>
      </c>
      <c r="I39" s="142">
        <f t="shared" si="0"/>
        <v>0</v>
      </c>
      <c r="J39" s="143">
        <f t="shared" si="1"/>
        <v>0</v>
      </c>
      <c r="K39" s="72"/>
      <c r="L39" s="73">
        <f t="shared" si="2"/>
        <v>0</v>
      </c>
      <c r="M39" s="89"/>
      <c r="N39" s="88">
        <f t="shared" si="3"/>
        <v>0</v>
      </c>
      <c r="O39" s="72"/>
      <c r="P39" s="73">
        <f t="shared" si="4"/>
        <v>0</v>
      </c>
      <c r="Q39" s="89"/>
      <c r="R39" s="88">
        <f t="shared" si="5"/>
        <v>0</v>
      </c>
      <c r="S39" s="72"/>
      <c r="T39" s="73">
        <f t="shared" si="6"/>
        <v>0</v>
      </c>
      <c r="U39" s="89"/>
      <c r="V39" s="88">
        <f t="shared" si="7"/>
        <v>0</v>
      </c>
      <c r="W39" s="72"/>
      <c r="X39" s="73">
        <f t="shared" si="8"/>
        <v>0</v>
      </c>
      <c r="Y39" s="89"/>
      <c r="Z39" s="88">
        <f t="shared" si="9"/>
        <v>0</v>
      </c>
      <c r="AA39" s="72"/>
      <c r="AB39" s="73">
        <f t="shared" si="10"/>
        <v>0</v>
      </c>
      <c r="AC39" s="89"/>
      <c r="AD39" s="88">
        <f t="shared" si="11"/>
        <v>0</v>
      </c>
      <c r="AE39" s="72"/>
      <c r="AF39" s="73">
        <f t="shared" si="12"/>
        <v>0</v>
      </c>
      <c r="AG39" s="89"/>
      <c r="AH39" s="88">
        <f t="shared" si="13"/>
        <v>0</v>
      </c>
      <c r="AI39" s="72"/>
      <c r="AJ39" s="73">
        <f t="shared" si="14"/>
        <v>0</v>
      </c>
      <c r="AK39" s="89"/>
      <c r="AL39" s="88">
        <f t="shared" si="15"/>
        <v>0</v>
      </c>
      <c r="AM39" s="72"/>
      <c r="AN39" s="73">
        <f t="shared" si="16"/>
        <v>0</v>
      </c>
      <c r="AO39" s="89"/>
      <c r="AP39" s="88">
        <f t="shared" si="17"/>
        <v>0</v>
      </c>
      <c r="AQ39" s="72"/>
      <c r="AR39" s="73">
        <f t="shared" si="18"/>
        <v>0</v>
      </c>
      <c r="AS39" s="89"/>
      <c r="AT39" s="88">
        <f t="shared" si="19"/>
        <v>0</v>
      </c>
      <c r="AU39" s="72"/>
      <c r="AV39" s="73">
        <f t="shared" si="20"/>
        <v>0</v>
      </c>
      <c r="AW39" s="89"/>
      <c r="AX39" s="88">
        <f t="shared" si="21"/>
        <v>0</v>
      </c>
      <c r="AY39" s="72"/>
      <c r="AZ39" s="73">
        <f t="shared" si="22"/>
        <v>0</v>
      </c>
      <c r="BA39" s="89"/>
      <c r="BB39" s="88">
        <f t="shared" si="23"/>
        <v>0</v>
      </c>
      <c r="BC39" s="72"/>
      <c r="BD39" s="73">
        <f t="shared" si="24"/>
        <v>0</v>
      </c>
      <c r="BE39" s="89"/>
      <c r="BF39" s="88">
        <f t="shared" si="25"/>
        <v>0</v>
      </c>
      <c r="BG39" s="72"/>
      <c r="BH39" s="73">
        <f t="shared" si="26"/>
        <v>0</v>
      </c>
      <c r="BI39" s="89"/>
      <c r="BJ39" s="88">
        <f t="shared" si="27"/>
        <v>0</v>
      </c>
      <c r="BK39" s="72"/>
      <c r="BL39" s="73">
        <f t="shared" si="28"/>
        <v>0</v>
      </c>
      <c r="BM39" s="89"/>
      <c r="BN39" s="88">
        <f t="shared" si="29"/>
        <v>0</v>
      </c>
      <c r="BO39" s="72"/>
      <c r="BP39" s="73">
        <f t="shared" si="30"/>
        <v>0</v>
      </c>
      <c r="BQ39" s="89"/>
      <c r="BR39" s="88">
        <f t="shared" si="31"/>
        <v>0</v>
      </c>
      <c r="BS39" s="72"/>
      <c r="BT39" s="73">
        <f t="shared" si="32"/>
        <v>0</v>
      </c>
      <c r="BU39" s="89"/>
      <c r="BV39" s="88">
        <f t="shared" si="33"/>
        <v>0</v>
      </c>
      <c r="BW39" s="72"/>
      <c r="BX39" s="73">
        <f t="shared" si="34"/>
        <v>0</v>
      </c>
      <c r="BY39" s="89"/>
      <c r="BZ39" s="88">
        <f t="shared" si="35"/>
        <v>0</v>
      </c>
      <c r="CA39" s="72"/>
      <c r="CB39" s="73">
        <f t="shared" si="36"/>
        <v>0</v>
      </c>
      <c r="CC39" s="89"/>
      <c r="CD39" s="88">
        <f t="shared" si="37"/>
        <v>0</v>
      </c>
      <c r="CE39" s="72"/>
      <c r="CF39" s="73">
        <f t="shared" si="38"/>
        <v>0</v>
      </c>
      <c r="CG39" s="89"/>
      <c r="CH39" s="88">
        <f t="shared" si="39"/>
        <v>0</v>
      </c>
      <c r="CI39" s="72"/>
      <c r="CJ39" s="73">
        <f t="shared" si="40"/>
        <v>0</v>
      </c>
      <c r="CK39" s="89"/>
      <c r="CL39" s="88">
        <f t="shared" si="41"/>
        <v>0</v>
      </c>
    </row>
    <row r="40" spans="1:90" s="6" customFormat="1" ht="51" customHeight="1">
      <c r="A40" s="14" t="s">
        <v>373</v>
      </c>
      <c r="B40" s="15" t="s">
        <v>514</v>
      </c>
      <c r="C40" s="16" t="s">
        <v>1800</v>
      </c>
      <c r="D40" s="76" t="s">
        <v>1567</v>
      </c>
      <c r="E40" s="75" t="s">
        <v>2782</v>
      </c>
      <c r="F40" s="17" t="s">
        <v>397</v>
      </c>
      <c r="G40" s="18">
        <v>0.1</v>
      </c>
      <c r="H40" s="172">
        <v>972.79</v>
      </c>
      <c r="I40" s="142">
        <f t="shared" si="0"/>
        <v>0</v>
      </c>
      <c r="J40" s="143">
        <f t="shared" si="1"/>
        <v>0</v>
      </c>
      <c r="K40" s="72"/>
      <c r="L40" s="73">
        <f t="shared" si="2"/>
        <v>0</v>
      </c>
      <c r="M40" s="89"/>
      <c r="N40" s="88">
        <f t="shared" si="3"/>
        <v>0</v>
      </c>
      <c r="O40" s="72"/>
      <c r="P40" s="73">
        <f t="shared" si="4"/>
        <v>0</v>
      </c>
      <c r="Q40" s="89"/>
      <c r="R40" s="88">
        <f t="shared" si="5"/>
        <v>0</v>
      </c>
      <c r="S40" s="72"/>
      <c r="T40" s="73">
        <f t="shared" si="6"/>
        <v>0</v>
      </c>
      <c r="U40" s="89"/>
      <c r="V40" s="88">
        <f t="shared" si="7"/>
        <v>0</v>
      </c>
      <c r="W40" s="72"/>
      <c r="X40" s="73">
        <f t="shared" si="8"/>
        <v>0</v>
      </c>
      <c r="Y40" s="89"/>
      <c r="Z40" s="88">
        <f t="shared" si="9"/>
        <v>0</v>
      </c>
      <c r="AA40" s="72"/>
      <c r="AB40" s="73">
        <f t="shared" si="10"/>
        <v>0</v>
      </c>
      <c r="AC40" s="89"/>
      <c r="AD40" s="88">
        <f t="shared" si="11"/>
        <v>0</v>
      </c>
      <c r="AE40" s="72"/>
      <c r="AF40" s="73">
        <f t="shared" si="12"/>
        <v>0</v>
      </c>
      <c r="AG40" s="89"/>
      <c r="AH40" s="88">
        <f t="shared" si="13"/>
        <v>0</v>
      </c>
      <c r="AI40" s="72"/>
      <c r="AJ40" s="73">
        <f t="shared" si="14"/>
        <v>0</v>
      </c>
      <c r="AK40" s="89"/>
      <c r="AL40" s="88">
        <f t="shared" si="15"/>
        <v>0</v>
      </c>
      <c r="AM40" s="72"/>
      <c r="AN40" s="73">
        <f t="shared" si="16"/>
        <v>0</v>
      </c>
      <c r="AO40" s="89"/>
      <c r="AP40" s="88">
        <f t="shared" si="17"/>
        <v>0</v>
      </c>
      <c r="AQ40" s="72"/>
      <c r="AR40" s="73">
        <f t="shared" si="18"/>
        <v>0</v>
      </c>
      <c r="AS40" s="89"/>
      <c r="AT40" s="88">
        <f t="shared" si="19"/>
        <v>0</v>
      </c>
      <c r="AU40" s="72"/>
      <c r="AV40" s="73">
        <f t="shared" si="20"/>
        <v>0</v>
      </c>
      <c r="AW40" s="89"/>
      <c r="AX40" s="88">
        <f t="shared" si="21"/>
        <v>0</v>
      </c>
      <c r="AY40" s="72"/>
      <c r="AZ40" s="73">
        <f t="shared" si="22"/>
        <v>0</v>
      </c>
      <c r="BA40" s="89"/>
      <c r="BB40" s="88">
        <f t="shared" si="23"/>
        <v>0</v>
      </c>
      <c r="BC40" s="72"/>
      <c r="BD40" s="73">
        <f t="shared" si="24"/>
        <v>0</v>
      </c>
      <c r="BE40" s="89"/>
      <c r="BF40" s="88">
        <f t="shared" si="25"/>
        <v>0</v>
      </c>
      <c r="BG40" s="72"/>
      <c r="BH40" s="73">
        <f t="shared" si="26"/>
        <v>0</v>
      </c>
      <c r="BI40" s="89"/>
      <c r="BJ40" s="88">
        <f t="shared" si="27"/>
        <v>0</v>
      </c>
      <c r="BK40" s="72"/>
      <c r="BL40" s="73">
        <f t="shared" si="28"/>
        <v>0</v>
      </c>
      <c r="BM40" s="89"/>
      <c r="BN40" s="88">
        <f t="shared" si="29"/>
        <v>0</v>
      </c>
      <c r="BO40" s="72"/>
      <c r="BP40" s="73">
        <f t="shared" si="30"/>
        <v>0</v>
      </c>
      <c r="BQ40" s="89"/>
      <c r="BR40" s="88">
        <f t="shared" si="31"/>
        <v>0</v>
      </c>
      <c r="BS40" s="72"/>
      <c r="BT40" s="73">
        <f t="shared" si="32"/>
        <v>0</v>
      </c>
      <c r="BU40" s="89"/>
      <c r="BV40" s="88">
        <f t="shared" si="33"/>
        <v>0</v>
      </c>
      <c r="BW40" s="72"/>
      <c r="BX40" s="73">
        <f t="shared" si="34"/>
        <v>0</v>
      </c>
      <c r="BY40" s="89"/>
      <c r="BZ40" s="88">
        <f t="shared" si="35"/>
        <v>0</v>
      </c>
      <c r="CA40" s="72"/>
      <c r="CB40" s="73">
        <f t="shared" si="36"/>
        <v>0</v>
      </c>
      <c r="CC40" s="89"/>
      <c r="CD40" s="88">
        <f t="shared" si="37"/>
        <v>0</v>
      </c>
      <c r="CE40" s="72"/>
      <c r="CF40" s="73">
        <f t="shared" si="38"/>
        <v>0</v>
      </c>
      <c r="CG40" s="89"/>
      <c r="CH40" s="88">
        <f t="shared" si="39"/>
        <v>0</v>
      </c>
      <c r="CI40" s="72"/>
      <c r="CJ40" s="73">
        <f t="shared" si="40"/>
        <v>0</v>
      </c>
      <c r="CK40" s="89"/>
      <c r="CL40" s="88">
        <f t="shared" si="41"/>
        <v>0</v>
      </c>
    </row>
    <row r="41" spans="1:90" ht="36">
      <c r="A41" s="14" t="s">
        <v>506</v>
      </c>
      <c r="B41" s="15" t="s">
        <v>513</v>
      </c>
      <c r="C41" s="16" t="s">
        <v>1571</v>
      </c>
      <c r="D41" s="76" t="s">
        <v>1567</v>
      </c>
      <c r="E41" s="75" t="s">
        <v>2785</v>
      </c>
      <c r="F41" s="17" t="s">
        <v>397</v>
      </c>
      <c r="G41" s="18">
        <v>0.1</v>
      </c>
      <c r="H41" s="172">
        <v>478.17</v>
      </c>
      <c r="I41" s="142">
        <f t="shared" si="0"/>
        <v>0</v>
      </c>
      <c r="J41" s="143">
        <f t="shared" si="1"/>
        <v>0</v>
      </c>
      <c r="K41" s="72"/>
      <c r="L41" s="73">
        <f t="shared" si="2"/>
        <v>0</v>
      </c>
      <c r="M41" s="89"/>
      <c r="N41" s="88">
        <f t="shared" si="3"/>
        <v>0</v>
      </c>
      <c r="O41" s="72"/>
      <c r="P41" s="73">
        <f t="shared" si="4"/>
        <v>0</v>
      </c>
      <c r="Q41" s="89"/>
      <c r="R41" s="88">
        <f t="shared" si="5"/>
        <v>0</v>
      </c>
      <c r="S41" s="72"/>
      <c r="T41" s="73">
        <f t="shared" si="6"/>
        <v>0</v>
      </c>
      <c r="U41" s="89"/>
      <c r="V41" s="88">
        <f t="shared" si="7"/>
        <v>0</v>
      </c>
      <c r="W41" s="72"/>
      <c r="X41" s="73">
        <f t="shared" si="8"/>
        <v>0</v>
      </c>
      <c r="Y41" s="89"/>
      <c r="Z41" s="88">
        <f t="shared" si="9"/>
        <v>0</v>
      </c>
      <c r="AA41" s="72"/>
      <c r="AB41" s="73">
        <f t="shared" si="10"/>
        <v>0</v>
      </c>
      <c r="AC41" s="89"/>
      <c r="AD41" s="88">
        <f t="shared" si="11"/>
        <v>0</v>
      </c>
      <c r="AE41" s="72"/>
      <c r="AF41" s="73">
        <f t="shared" si="12"/>
        <v>0</v>
      </c>
      <c r="AG41" s="89"/>
      <c r="AH41" s="88">
        <f t="shared" si="13"/>
        <v>0</v>
      </c>
      <c r="AI41" s="72"/>
      <c r="AJ41" s="73">
        <f t="shared" si="14"/>
        <v>0</v>
      </c>
      <c r="AK41" s="89"/>
      <c r="AL41" s="88">
        <f t="shared" si="15"/>
        <v>0</v>
      </c>
      <c r="AM41" s="72"/>
      <c r="AN41" s="73">
        <f t="shared" si="16"/>
        <v>0</v>
      </c>
      <c r="AO41" s="89"/>
      <c r="AP41" s="88">
        <f t="shared" si="17"/>
        <v>0</v>
      </c>
      <c r="AQ41" s="72"/>
      <c r="AR41" s="73">
        <f t="shared" si="18"/>
        <v>0</v>
      </c>
      <c r="AS41" s="89"/>
      <c r="AT41" s="88">
        <f t="shared" si="19"/>
        <v>0</v>
      </c>
      <c r="AU41" s="72"/>
      <c r="AV41" s="73">
        <f t="shared" si="20"/>
        <v>0</v>
      </c>
      <c r="AW41" s="89"/>
      <c r="AX41" s="88">
        <f t="shared" si="21"/>
        <v>0</v>
      </c>
      <c r="AY41" s="72"/>
      <c r="AZ41" s="73">
        <f t="shared" si="22"/>
        <v>0</v>
      </c>
      <c r="BA41" s="89"/>
      <c r="BB41" s="88">
        <f t="shared" si="23"/>
        <v>0</v>
      </c>
      <c r="BC41" s="72"/>
      <c r="BD41" s="73">
        <f t="shared" si="24"/>
        <v>0</v>
      </c>
      <c r="BE41" s="89"/>
      <c r="BF41" s="88">
        <f t="shared" si="25"/>
        <v>0</v>
      </c>
      <c r="BG41" s="72"/>
      <c r="BH41" s="73">
        <f t="shared" si="26"/>
        <v>0</v>
      </c>
      <c r="BI41" s="89"/>
      <c r="BJ41" s="88">
        <f t="shared" si="27"/>
        <v>0</v>
      </c>
      <c r="BK41" s="72"/>
      <c r="BL41" s="73">
        <f t="shared" si="28"/>
        <v>0</v>
      </c>
      <c r="BM41" s="89"/>
      <c r="BN41" s="88">
        <f t="shared" si="29"/>
        <v>0</v>
      </c>
      <c r="BO41" s="72"/>
      <c r="BP41" s="73">
        <f t="shared" si="30"/>
        <v>0</v>
      </c>
      <c r="BQ41" s="89"/>
      <c r="BR41" s="88">
        <f t="shared" si="31"/>
        <v>0</v>
      </c>
      <c r="BS41" s="72"/>
      <c r="BT41" s="73">
        <f t="shared" si="32"/>
        <v>0</v>
      </c>
      <c r="BU41" s="89"/>
      <c r="BV41" s="88">
        <f t="shared" si="33"/>
        <v>0</v>
      </c>
      <c r="BW41" s="72"/>
      <c r="BX41" s="73">
        <f t="shared" si="34"/>
        <v>0</v>
      </c>
      <c r="BY41" s="89"/>
      <c r="BZ41" s="88">
        <f t="shared" si="35"/>
        <v>0</v>
      </c>
      <c r="CA41" s="72"/>
      <c r="CB41" s="73">
        <f t="shared" si="36"/>
        <v>0</v>
      </c>
      <c r="CC41" s="89"/>
      <c r="CD41" s="88">
        <f t="shared" si="37"/>
        <v>0</v>
      </c>
      <c r="CE41" s="72"/>
      <c r="CF41" s="73">
        <f t="shared" si="38"/>
        <v>0</v>
      </c>
      <c r="CG41" s="89"/>
      <c r="CH41" s="88">
        <f t="shared" si="39"/>
        <v>0</v>
      </c>
      <c r="CI41" s="72"/>
      <c r="CJ41" s="73">
        <f t="shared" si="40"/>
        <v>0</v>
      </c>
      <c r="CK41" s="89"/>
      <c r="CL41" s="88">
        <f t="shared" si="41"/>
        <v>0</v>
      </c>
    </row>
    <row r="42" spans="1:90" ht="36">
      <c r="A42" s="14" t="s">
        <v>371</v>
      </c>
      <c r="B42" s="21" t="s">
        <v>515</v>
      </c>
      <c r="C42" s="16" t="s">
        <v>1816</v>
      </c>
      <c r="D42" s="76" t="s">
        <v>1567</v>
      </c>
      <c r="E42" s="75" t="s">
        <v>2865</v>
      </c>
      <c r="F42" s="17" t="s">
        <v>397</v>
      </c>
      <c r="G42" s="18">
        <v>0.1</v>
      </c>
      <c r="H42" s="172">
        <v>504.74</v>
      </c>
      <c r="I42" s="142">
        <f t="shared" si="0"/>
        <v>0</v>
      </c>
      <c r="J42" s="143">
        <f t="shared" si="1"/>
        <v>0</v>
      </c>
      <c r="K42" s="72"/>
      <c r="L42" s="73">
        <f t="shared" si="2"/>
        <v>0</v>
      </c>
      <c r="M42" s="89"/>
      <c r="N42" s="88">
        <f t="shared" si="3"/>
        <v>0</v>
      </c>
      <c r="O42" s="72"/>
      <c r="P42" s="73">
        <f t="shared" si="4"/>
        <v>0</v>
      </c>
      <c r="Q42" s="89"/>
      <c r="R42" s="88">
        <f t="shared" si="5"/>
        <v>0</v>
      </c>
      <c r="S42" s="72"/>
      <c r="T42" s="73">
        <f t="shared" si="6"/>
        <v>0</v>
      </c>
      <c r="U42" s="89"/>
      <c r="V42" s="88">
        <f t="shared" si="7"/>
        <v>0</v>
      </c>
      <c r="W42" s="72"/>
      <c r="X42" s="73">
        <f t="shared" si="8"/>
        <v>0</v>
      </c>
      <c r="Y42" s="89"/>
      <c r="Z42" s="88">
        <f t="shared" si="9"/>
        <v>0</v>
      </c>
      <c r="AA42" s="72"/>
      <c r="AB42" s="73">
        <f t="shared" si="10"/>
        <v>0</v>
      </c>
      <c r="AC42" s="89"/>
      <c r="AD42" s="88">
        <f t="shared" si="11"/>
        <v>0</v>
      </c>
      <c r="AE42" s="72"/>
      <c r="AF42" s="73">
        <f t="shared" si="12"/>
        <v>0</v>
      </c>
      <c r="AG42" s="89"/>
      <c r="AH42" s="88">
        <f t="shared" si="13"/>
        <v>0</v>
      </c>
      <c r="AI42" s="72"/>
      <c r="AJ42" s="73">
        <f t="shared" si="14"/>
        <v>0</v>
      </c>
      <c r="AK42" s="89"/>
      <c r="AL42" s="88">
        <f t="shared" si="15"/>
        <v>0</v>
      </c>
      <c r="AM42" s="72"/>
      <c r="AN42" s="73">
        <f t="shared" si="16"/>
        <v>0</v>
      </c>
      <c r="AO42" s="89"/>
      <c r="AP42" s="88">
        <f t="shared" si="17"/>
        <v>0</v>
      </c>
      <c r="AQ42" s="72"/>
      <c r="AR42" s="73">
        <f t="shared" si="18"/>
        <v>0</v>
      </c>
      <c r="AS42" s="89"/>
      <c r="AT42" s="88">
        <f t="shared" si="19"/>
        <v>0</v>
      </c>
      <c r="AU42" s="72"/>
      <c r="AV42" s="73">
        <f t="shared" si="20"/>
        <v>0</v>
      </c>
      <c r="AW42" s="89"/>
      <c r="AX42" s="88">
        <f t="shared" si="21"/>
        <v>0</v>
      </c>
      <c r="AY42" s="72"/>
      <c r="AZ42" s="73">
        <f t="shared" si="22"/>
        <v>0</v>
      </c>
      <c r="BA42" s="89"/>
      <c r="BB42" s="88">
        <f t="shared" si="23"/>
        <v>0</v>
      </c>
      <c r="BC42" s="72"/>
      <c r="BD42" s="73">
        <f t="shared" si="24"/>
        <v>0</v>
      </c>
      <c r="BE42" s="89"/>
      <c r="BF42" s="88">
        <f t="shared" si="25"/>
        <v>0</v>
      </c>
      <c r="BG42" s="72"/>
      <c r="BH42" s="73">
        <f t="shared" si="26"/>
        <v>0</v>
      </c>
      <c r="BI42" s="89"/>
      <c r="BJ42" s="88">
        <f t="shared" si="27"/>
        <v>0</v>
      </c>
      <c r="BK42" s="72"/>
      <c r="BL42" s="73">
        <f t="shared" si="28"/>
        <v>0</v>
      </c>
      <c r="BM42" s="89"/>
      <c r="BN42" s="88">
        <f t="shared" si="29"/>
        <v>0</v>
      </c>
      <c r="BO42" s="72"/>
      <c r="BP42" s="73">
        <f t="shared" si="30"/>
        <v>0</v>
      </c>
      <c r="BQ42" s="89"/>
      <c r="BR42" s="88">
        <f t="shared" si="31"/>
        <v>0</v>
      </c>
      <c r="BS42" s="72"/>
      <c r="BT42" s="73">
        <f t="shared" si="32"/>
        <v>0</v>
      </c>
      <c r="BU42" s="89"/>
      <c r="BV42" s="88">
        <f t="shared" si="33"/>
        <v>0</v>
      </c>
      <c r="BW42" s="72"/>
      <c r="BX42" s="73">
        <f t="shared" si="34"/>
        <v>0</v>
      </c>
      <c r="BY42" s="89"/>
      <c r="BZ42" s="88">
        <f t="shared" si="35"/>
        <v>0</v>
      </c>
      <c r="CA42" s="72"/>
      <c r="CB42" s="73">
        <f t="shared" si="36"/>
        <v>0</v>
      </c>
      <c r="CC42" s="89"/>
      <c r="CD42" s="88">
        <f t="shared" si="37"/>
        <v>0</v>
      </c>
      <c r="CE42" s="72"/>
      <c r="CF42" s="73">
        <f t="shared" si="38"/>
        <v>0</v>
      </c>
      <c r="CG42" s="89"/>
      <c r="CH42" s="88">
        <f t="shared" si="39"/>
        <v>0</v>
      </c>
      <c r="CI42" s="72"/>
      <c r="CJ42" s="73">
        <f t="shared" si="40"/>
        <v>0</v>
      </c>
      <c r="CK42" s="89"/>
      <c r="CL42" s="88">
        <f t="shared" si="41"/>
        <v>0</v>
      </c>
    </row>
    <row r="43" spans="1:90" ht="36">
      <c r="A43" s="14" t="s">
        <v>372</v>
      </c>
      <c r="B43" s="21" t="s">
        <v>515</v>
      </c>
      <c r="C43" s="16" t="s">
        <v>1817</v>
      </c>
      <c r="D43" s="76" t="s">
        <v>1567</v>
      </c>
      <c r="E43" s="75" t="s">
        <v>2866</v>
      </c>
      <c r="F43" s="17" t="s">
        <v>397</v>
      </c>
      <c r="G43" s="18">
        <v>0.1</v>
      </c>
      <c r="H43" s="172">
        <v>504.74</v>
      </c>
      <c r="I43" s="142">
        <f t="shared" si="0"/>
        <v>0</v>
      </c>
      <c r="J43" s="143">
        <f t="shared" si="1"/>
        <v>0</v>
      </c>
      <c r="K43" s="72"/>
      <c r="L43" s="73">
        <f t="shared" si="2"/>
        <v>0</v>
      </c>
      <c r="M43" s="89"/>
      <c r="N43" s="88">
        <f t="shared" si="3"/>
        <v>0</v>
      </c>
      <c r="O43" s="72"/>
      <c r="P43" s="73">
        <f t="shared" si="4"/>
        <v>0</v>
      </c>
      <c r="Q43" s="89"/>
      <c r="R43" s="88">
        <f t="shared" si="5"/>
        <v>0</v>
      </c>
      <c r="S43" s="72"/>
      <c r="T43" s="73">
        <f t="shared" si="6"/>
        <v>0</v>
      </c>
      <c r="U43" s="89"/>
      <c r="V43" s="88">
        <f t="shared" si="7"/>
        <v>0</v>
      </c>
      <c r="W43" s="72"/>
      <c r="X43" s="73">
        <f t="shared" si="8"/>
        <v>0</v>
      </c>
      <c r="Y43" s="89"/>
      <c r="Z43" s="88">
        <f t="shared" si="9"/>
        <v>0</v>
      </c>
      <c r="AA43" s="72"/>
      <c r="AB43" s="73">
        <f t="shared" si="10"/>
        <v>0</v>
      </c>
      <c r="AC43" s="89"/>
      <c r="AD43" s="88">
        <f t="shared" si="11"/>
        <v>0</v>
      </c>
      <c r="AE43" s="72"/>
      <c r="AF43" s="73">
        <f t="shared" si="12"/>
        <v>0</v>
      </c>
      <c r="AG43" s="89"/>
      <c r="AH43" s="88">
        <f t="shared" si="13"/>
        <v>0</v>
      </c>
      <c r="AI43" s="72"/>
      <c r="AJ43" s="73">
        <f t="shared" si="14"/>
        <v>0</v>
      </c>
      <c r="AK43" s="89"/>
      <c r="AL43" s="88">
        <f t="shared" si="15"/>
        <v>0</v>
      </c>
      <c r="AM43" s="72"/>
      <c r="AN43" s="73">
        <f t="shared" si="16"/>
        <v>0</v>
      </c>
      <c r="AO43" s="89"/>
      <c r="AP43" s="88">
        <f t="shared" si="17"/>
        <v>0</v>
      </c>
      <c r="AQ43" s="72"/>
      <c r="AR43" s="73">
        <f t="shared" si="18"/>
        <v>0</v>
      </c>
      <c r="AS43" s="89"/>
      <c r="AT43" s="88">
        <f t="shared" si="19"/>
        <v>0</v>
      </c>
      <c r="AU43" s="72"/>
      <c r="AV43" s="73">
        <f t="shared" si="20"/>
        <v>0</v>
      </c>
      <c r="AW43" s="89"/>
      <c r="AX43" s="88">
        <f t="shared" si="21"/>
        <v>0</v>
      </c>
      <c r="AY43" s="72"/>
      <c r="AZ43" s="73">
        <f t="shared" si="22"/>
        <v>0</v>
      </c>
      <c r="BA43" s="89"/>
      <c r="BB43" s="88">
        <f t="shared" si="23"/>
        <v>0</v>
      </c>
      <c r="BC43" s="72"/>
      <c r="BD43" s="73">
        <f t="shared" si="24"/>
        <v>0</v>
      </c>
      <c r="BE43" s="89"/>
      <c r="BF43" s="88">
        <f t="shared" si="25"/>
        <v>0</v>
      </c>
      <c r="BG43" s="72"/>
      <c r="BH43" s="73">
        <f t="shared" si="26"/>
        <v>0</v>
      </c>
      <c r="BI43" s="89"/>
      <c r="BJ43" s="88">
        <f t="shared" si="27"/>
        <v>0</v>
      </c>
      <c r="BK43" s="72"/>
      <c r="BL43" s="73">
        <f t="shared" si="28"/>
        <v>0</v>
      </c>
      <c r="BM43" s="89"/>
      <c r="BN43" s="88">
        <f t="shared" si="29"/>
        <v>0</v>
      </c>
      <c r="BO43" s="72"/>
      <c r="BP43" s="73">
        <f t="shared" si="30"/>
        <v>0</v>
      </c>
      <c r="BQ43" s="89"/>
      <c r="BR43" s="88">
        <f t="shared" si="31"/>
        <v>0</v>
      </c>
      <c r="BS43" s="72"/>
      <c r="BT43" s="73">
        <f t="shared" si="32"/>
        <v>0</v>
      </c>
      <c r="BU43" s="89"/>
      <c r="BV43" s="88">
        <f t="shared" si="33"/>
        <v>0</v>
      </c>
      <c r="BW43" s="72"/>
      <c r="BX43" s="73">
        <f t="shared" si="34"/>
        <v>0</v>
      </c>
      <c r="BY43" s="89"/>
      <c r="BZ43" s="88">
        <f t="shared" si="35"/>
        <v>0</v>
      </c>
      <c r="CA43" s="72"/>
      <c r="CB43" s="73">
        <f t="shared" si="36"/>
        <v>0</v>
      </c>
      <c r="CC43" s="89"/>
      <c r="CD43" s="88">
        <f t="shared" si="37"/>
        <v>0</v>
      </c>
      <c r="CE43" s="72"/>
      <c r="CF43" s="73">
        <f t="shared" si="38"/>
        <v>0</v>
      </c>
      <c r="CG43" s="89"/>
      <c r="CH43" s="88">
        <f t="shared" si="39"/>
        <v>0</v>
      </c>
      <c r="CI43" s="72"/>
      <c r="CJ43" s="73">
        <f t="shared" si="40"/>
        <v>0</v>
      </c>
      <c r="CK43" s="89"/>
      <c r="CL43" s="88">
        <f t="shared" si="41"/>
        <v>0</v>
      </c>
    </row>
    <row r="44" spans="1:90" ht="12" customHeight="1">
      <c r="A44" s="179">
        <v>106</v>
      </c>
      <c r="B44" s="180"/>
      <c r="C44" s="181" t="s">
        <v>255</v>
      </c>
      <c r="D44" s="183"/>
      <c r="E44" s="186"/>
      <c r="F44" s="187"/>
      <c r="G44" s="187"/>
      <c r="H44" s="172"/>
      <c r="I44" s="142">
        <f t="shared" si="0"/>
        <v>0</v>
      </c>
      <c r="J44" s="143">
        <f t="shared" si="1"/>
        <v>0</v>
      </c>
      <c r="K44" s="72"/>
      <c r="L44" s="73">
        <f t="shared" si="2"/>
        <v>0</v>
      </c>
      <c r="M44" s="89"/>
      <c r="N44" s="88">
        <f t="shared" si="3"/>
        <v>0</v>
      </c>
      <c r="O44" s="72"/>
      <c r="P44" s="73">
        <f t="shared" si="4"/>
        <v>0</v>
      </c>
      <c r="Q44" s="89"/>
      <c r="R44" s="88">
        <f t="shared" si="5"/>
        <v>0</v>
      </c>
      <c r="S44" s="72"/>
      <c r="T44" s="73">
        <f t="shared" si="6"/>
        <v>0</v>
      </c>
      <c r="U44" s="89"/>
      <c r="V44" s="88">
        <f t="shared" si="7"/>
        <v>0</v>
      </c>
      <c r="W44" s="72"/>
      <c r="X44" s="73">
        <f t="shared" si="8"/>
        <v>0</v>
      </c>
      <c r="Y44" s="89"/>
      <c r="Z44" s="88">
        <f t="shared" si="9"/>
        <v>0</v>
      </c>
      <c r="AA44" s="72"/>
      <c r="AB44" s="73">
        <f t="shared" si="10"/>
        <v>0</v>
      </c>
      <c r="AC44" s="89"/>
      <c r="AD44" s="88">
        <f t="shared" si="11"/>
        <v>0</v>
      </c>
      <c r="AE44" s="72"/>
      <c r="AF44" s="73">
        <f t="shared" si="12"/>
        <v>0</v>
      </c>
      <c r="AG44" s="89"/>
      <c r="AH44" s="88">
        <f t="shared" si="13"/>
        <v>0</v>
      </c>
      <c r="AI44" s="72"/>
      <c r="AJ44" s="73">
        <f t="shared" si="14"/>
        <v>0</v>
      </c>
      <c r="AK44" s="89"/>
      <c r="AL44" s="88">
        <f t="shared" si="15"/>
        <v>0</v>
      </c>
      <c r="AM44" s="72"/>
      <c r="AN44" s="73">
        <f t="shared" si="16"/>
        <v>0</v>
      </c>
      <c r="AO44" s="89"/>
      <c r="AP44" s="88">
        <f t="shared" si="17"/>
        <v>0</v>
      </c>
      <c r="AQ44" s="72"/>
      <c r="AR44" s="73">
        <f t="shared" si="18"/>
        <v>0</v>
      </c>
      <c r="AS44" s="89"/>
      <c r="AT44" s="88">
        <f t="shared" si="19"/>
        <v>0</v>
      </c>
      <c r="AU44" s="72"/>
      <c r="AV44" s="73">
        <f t="shared" si="20"/>
        <v>0</v>
      </c>
      <c r="AW44" s="89"/>
      <c r="AX44" s="88">
        <f t="shared" si="21"/>
        <v>0</v>
      </c>
      <c r="AY44" s="72"/>
      <c r="AZ44" s="73">
        <f t="shared" si="22"/>
        <v>0</v>
      </c>
      <c r="BA44" s="89"/>
      <c r="BB44" s="88">
        <f t="shared" si="23"/>
        <v>0</v>
      </c>
      <c r="BC44" s="72"/>
      <c r="BD44" s="73">
        <f t="shared" si="24"/>
        <v>0</v>
      </c>
      <c r="BE44" s="89"/>
      <c r="BF44" s="88">
        <f t="shared" si="25"/>
        <v>0</v>
      </c>
      <c r="BG44" s="72"/>
      <c r="BH44" s="73">
        <f t="shared" si="26"/>
        <v>0</v>
      </c>
      <c r="BI44" s="89"/>
      <c r="BJ44" s="88">
        <f t="shared" si="27"/>
        <v>0</v>
      </c>
      <c r="BK44" s="72"/>
      <c r="BL44" s="73">
        <f t="shared" si="28"/>
        <v>0</v>
      </c>
      <c r="BM44" s="89"/>
      <c r="BN44" s="88">
        <f t="shared" si="29"/>
        <v>0</v>
      </c>
      <c r="BO44" s="72"/>
      <c r="BP44" s="73">
        <f t="shared" si="30"/>
        <v>0</v>
      </c>
      <c r="BQ44" s="89"/>
      <c r="BR44" s="88">
        <f t="shared" si="31"/>
        <v>0</v>
      </c>
      <c r="BS44" s="72"/>
      <c r="BT44" s="73">
        <f t="shared" si="32"/>
        <v>0</v>
      </c>
      <c r="BU44" s="89"/>
      <c r="BV44" s="88">
        <f t="shared" si="33"/>
        <v>0</v>
      </c>
      <c r="BW44" s="72"/>
      <c r="BX44" s="73">
        <f t="shared" si="34"/>
        <v>0</v>
      </c>
      <c r="BY44" s="89"/>
      <c r="BZ44" s="88">
        <f t="shared" si="35"/>
        <v>0</v>
      </c>
      <c r="CA44" s="72"/>
      <c r="CB44" s="73">
        <f t="shared" si="36"/>
        <v>0</v>
      </c>
      <c r="CC44" s="89"/>
      <c r="CD44" s="88">
        <f t="shared" si="37"/>
        <v>0</v>
      </c>
      <c r="CE44" s="72"/>
      <c r="CF44" s="73">
        <f t="shared" si="38"/>
        <v>0</v>
      </c>
      <c r="CG44" s="89"/>
      <c r="CH44" s="88">
        <f t="shared" si="39"/>
        <v>0</v>
      </c>
      <c r="CI44" s="72"/>
      <c r="CJ44" s="73">
        <f t="shared" si="40"/>
        <v>0</v>
      </c>
      <c r="CK44" s="89"/>
      <c r="CL44" s="88">
        <f t="shared" si="41"/>
        <v>0</v>
      </c>
    </row>
    <row r="45" spans="1:90" ht="24">
      <c r="A45" s="20" t="s">
        <v>1057</v>
      </c>
      <c r="B45" s="15" t="s">
        <v>1059</v>
      </c>
      <c r="C45" s="16" t="s">
        <v>931</v>
      </c>
      <c r="D45" s="76" t="s">
        <v>1567</v>
      </c>
      <c r="E45" s="75" t="s">
        <v>2769</v>
      </c>
      <c r="F45" s="17" t="s">
        <v>397</v>
      </c>
      <c r="G45" s="18">
        <v>0.1</v>
      </c>
      <c r="H45" s="172">
        <v>559.13</v>
      </c>
      <c r="I45" s="142">
        <f t="shared" si="0"/>
        <v>0</v>
      </c>
      <c r="J45" s="143">
        <f t="shared" si="1"/>
        <v>0</v>
      </c>
      <c r="K45" s="72"/>
      <c r="L45" s="73">
        <f t="shared" si="2"/>
        <v>0</v>
      </c>
      <c r="M45" s="89"/>
      <c r="N45" s="88">
        <f t="shared" si="3"/>
        <v>0</v>
      </c>
      <c r="O45" s="72"/>
      <c r="P45" s="73">
        <f t="shared" si="4"/>
        <v>0</v>
      </c>
      <c r="Q45" s="89"/>
      <c r="R45" s="88">
        <f t="shared" si="5"/>
        <v>0</v>
      </c>
      <c r="S45" s="72"/>
      <c r="T45" s="73">
        <f t="shared" si="6"/>
        <v>0</v>
      </c>
      <c r="U45" s="89"/>
      <c r="V45" s="88">
        <f t="shared" si="7"/>
        <v>0</v>
      </c>
      <c r="W45" s="72"/>
      <c r="X45" s="73">
        <f t="shared" si="8"/>
        <v>0</v>
      </c>
      <c r="Y45" s="89"/>
      <c r="Z45" s="88">
        <f t="shared" si="9"/>
        <v>0</v>
      </c>
      <c r="AA45" s="72"/>
      <c r="AB45" s="73">
        <f t="shared" si="10"/>
        <v>0</v>
      </c>
      <c r="AC45" s="89"/>
      <c r="AD45" s="88">
        <f t="shared" si="11"/>
        <v>0</v>
      </c>
      <c r="AE45" s="72"/>
      <c r="AF45" s="73">
        <f t="shared" si="12"/>
        <v>0</v>
      </c>
      <c r="AG45" s="89"/>
      <c r="AH45" s="88">
        <f t="shared" si="13"/>
        <v>0</v>
      </c>
      <c r="AI45" s="72"/>
      <c r="AJ45" s="73">
        <f t="shared" si="14"/>
        <v>0</v>
      </c>
      <c r="AK45" s="89"/>
      <c r="AL45" s="88">
        <f t="shared" si="15"/>
        <v>0</v>
      </c>
      <c r="AM45" s="72"/>
      <c r="AN45" s="73">
        <f t="shared" si="16"/>
        <v>0</v>
      </c>
      <c r="AO45" s="89"/>
      <c r="AP45" s="88">
        <f t="shared" si="17"/>
        <v>0</v>
      </c>
      <c r="AQ45" s="72"/>
      <c r="AR45" s="73">
        <f t="shared" si="18"/>
        <v>0</v>
      </c>
      <c r="AS45" s="89"/>
      <c r="AT45" s="88">
        <f t="shared" si="19"/>
        <v>0</v>
      </c>
      <c r="AU45" s="72"/>
      <c r="AV45" s="73">
        <f t="shared" si="20"/>
        <v>0</v>
      </c>
      <c r="AW45" s="89"/>
      <c r="AX45" s="88">
        <f t="shared" si="21"/>
        <v>0</v>
      </c>
      <c r="AY45" s="72"/>
      <c r="AZ45" s="73">
        <f t="shared" si="22"/>
        <v>0</v>
      </c>
      <c r="BA45" s="89"/>
      <c r="BB45" s="88">
        <f t="shared" si="23"/>
        <v>0</v>
      </c>
      <c r="BC45" s="72"/>
      <c r="BD45" s="73">
        <f t="shared" si="24"/>
        <v>0</v>
      </c>
      <c r="BE45" s="89"/>
      <c r="BF45" s="88">
        <f t="shared" si="25"/>
        <v>0</v>
      </c>
      <c r="BG45" s="72"/>
      <c r="BH45" s="73">
        <f t="shared" si="26"/>
        <v>0</v>
      </c>
      <c r="BI45" s="89"/>
      <c r="BJ45" s="88">
        <f t="shared" si="27"/>
        <v>0</v>
      </c>
      <c r="BK45" s="72"/>
      <c r="BL45" s="73">
        <f t="shared" si="28"/>
        <v>0</v>
      </c>
      <c r="BM45" s="89"/>
      <c r="BN45" s="88">
        <f t="shared" si="29"/>
        <v>0</v>
      </c>
      <c r="BO45" s="72"/>
      <c r="BP45" s="73">
        <f t="shared" si="30"/>
        <v>0</v>
      </c>
      <c r="BQ45" s="89"/>
      <c r="BR45" s="88">
        <f t="shared" si="31"/>
        <v>0</v>
      </c>
      <c r="BS45" s="72"/>
      <c r="BT45" s="73">
        <f t="shared" si="32"/>
        <v>0</v>
      </c>
      <c r="BU45" s="89"/>
      <c r="BV45" s="88">
        <f t="shared" si="33"/>
        <v>0</v>
      </c>
      <c r="BW45" s="72"/>
      <c r="BX45" s="73">
        <f t="shared" si="34"/>
        <v>0</v>
      </c>
      <c r="BY45" s="89"/>
      <c r="BZ45" s="88">
        <f t="shared" si="35"/>
        <v>0</v>
      </c>
      <c r="CA45" s="72"/>
      <c r="CB45" s="73">
        <f t="shared" si="36"/>
        <v>0</v>
      </c>
      <c r="CC45" s="89"/>
      <c r="CD45" s="88">
        <f t="shared" si="37"/>
        <v>0</v>
      </c>
      <c r="CE45" s="72"/>
      <c r="CF45" s="73">
        <f t="shared" si="38"/>
        <v>0</v>
      </c>
      <c r="CG45" s="89"/>
      <c r="CH45" s="88">
        <f t="shared" si="39"/>
        <v>0</v>
      </c>
      <c r="CI45" s="72"/>
      <c r="CJ45" s="73">
        <f t="shared" si="40"/>
        <v>0</v>
      </c>
      <c r="CK45" s="89"/>
      <c r="CL45" s="88">
        <f t="shared" si="41"/>
        <v>0</v>
      </c>
    </row>
    <row r="46" spans="1:90" ht="12" customHeight="1">
      <c r="A46" s="179">
        <v>113</v>
      </c>
      <c r="B46" s="180"/>
      <c r="C46" s="181" t="s">
        <v>991</v>
      </c>
      <c r="D46" s="183"/>
      <c r="E46" s="186"/>
      <c r="F46" s="187"/>
      <c r="G46" s="187"/>
      <c r="H46" s="172"/>
      <c r="I46" s="142">
        <f t="shared" si="0"/>
        <v>0</v>
      </c>
      <c r="J46" s="143">
        <f t="shared" si="1"/>
        <v>0</v>
      </c>
      <c r="K46" s="72"/>
      <c r="L46" s="73">
        <f t="shared" si="2"/>
        <v>0</v>
      </c>
      <c r="M46" s="89"/>
      <c r="N46" s="88">
        <f t="shared" si="3"/>
        <v>0</v>
      </c>
      <c r="O46" s="72"/>
      <c r="P46" s="73">
        <f t="shared" si="4"/>
        <v>0</v>
      </c>
      <c r="Q46" s="89"/>
      <c r="R46" s="88">
        <f t="shared" si="5"/>
        <v>0</v>
      </c>
      <c r="S46" s="72"/>
      <c r="T46" s="73">
        <f t="shared" si="6"/>
        <v>0</v>
      </c>
      <c r="U46" s="89"/>
      <c r="V46" s="88">
        <f t="shared" si="7"/>
        <v>0</v>
      </c>
      <c r="W46" s="72"/>
      <c r="X46" s="73">
        <f t="shared" si="8"/>
        <v>0</v>
      </c>
      <c r="Y46" s="89"/>
      <c r="Z46" s="88">
        <f t="shared" si="9"/>
        <v>0</v>
      </c>
      <c r="AA46" s="72"/>
      <c r="AB46" s="73">
        <f t="shared" si="10"/>
        <v>0</v>
      </c>
      <c r="AC46" s="89"/>
      <c r="AD46" s="88">
        <f t="shared" si="11"/>
        <v>0</v>
      </c>
      <c r="AE46" s="72"/>
      <c r="AF46" s="73">
        <f t="shared" si="12"/>
        <v>0</v>
      </c>
      <c r="AG46" s="89"/>
      <c r="AH46" s="88">
        <f t="shared" si="13"/>
        <v>0</v>
      </c>
      <c r="AI46" s="72"/>
      <c r="AJ46" s="73">
        <f t="shared" si="14"/>
        <v>0</v>
      </c>
      <c r="AK46" s="89"/>
      <c r="AL46" s="88">
        <f t="shared" si="15"/>
        <v>0</v>
      </c>
      <c r="AM46" s="72"/>
      <c r="AN46" s="73">
        <f t="shared" si="16"/>
        <v>0</v>
      </c>
      <c r="AO46" s="89"/>
      <c r="AP46" s="88">
        <f t="shared" si="17"/>
        <v>0</v>
      </c>
      <c r="AQ46" s="72"/>
      <c r="AR46" s="73">
        <f t="shared" si="18"/>
        <v>0</v>
      </c>
      <c r="AS46" s="89"/>
      <c r="AT46" s="88">
        <f t="shared" si="19"/>
        <v>0</v>
      </c>
      <c r="AU46" s="72"/>
      <c r="AV46" s="73">
        <f t="shared" si="20"/>
        <v>0</v>
      </c>
      <c r="AW46" s="89"/>
      <c r="AX46" s="88">
        <f t="shared" si="21"/>
        <v>0</v>
      </c>
      <c r="AY46" s="72"/>
      <c r="AZ46" s="73">
        <f t="shared" si="22"/>
        <v>0</v>
      </c>
      <c r="BA46" s="89"/>
      <c r="BB46" s="88">
        <f t="shared" si="23"/>
        <v>0</v>
      </c>
      <c r="BC46" s="72"/>
      <c r="BD46" s="73">
        <f t="shared" si="24"/>
        <v>0</v>
      </c>
      <c r="BE46" s="89"/>
      <c r="BF46" s="88">
        <f t="shared" si="25"/>
        <v>0</v>
      </c>
      <c r="BG46" s="72"/>
      <c r="BH46" s="73">
        <f t="shared" si="26"/>
        <v>0</v>
      </c>
      <c r="BI46" s="89"/>
      <c r="BJ46" s="88">
        <f t="shared" si="27"/>
        <v>0</v>
      </c>
      <c r="BK46" s="72"/>
      <c r="BL46" s="73">
        <f t="shared" si="28"/>
        <v>0</v>
      </c>
      <c r="BM46" s="89"/>
      <c r="BN46" s="88">
        <f t="shared" si="29"/>
        <v>0</v>
      </c>
      <c r="BO46" s="72"/>
      <c r="BP46" s="73">
        <f t="shared" si="30"/>
        <v>0</v>
      </c>
      <c r="BQ46" s="89"/>
      <c r="BR46" s="88">
        <f t="shared" si="31"/>
        <v>0</v>
      </c>
      <c r="BS46" s="72"/>
      <c r="BT46" s="73">
        <f t="shared" si="32"/>
        <v>0</v>
      </c>
      <c r="BU46" s="89"/>
      <c r="BV46" s="88">
        <f t="shared" si="33"/>
        <v>0</v>
      </c>
      <c r="BW46" s="72"/>
      <c r="BX46" s="73">
        <f t="shared" si="34"/>
        <v>0</v>
      </c>
      <c r="BY46" s="89"/>
      <c r="BZ46" s="88">
        <f t="shared" si="35"/>
        <v>0</v>
      </c>
      <c r="CA46" s="72"/>
      <c r="CB46" s="73">
        <f t="shared" si="36"/>
        <v>0</v>
      </c>
      <c r="CC46" s="89"/>
      <c r="CD46" s="88">
        <f t="shared" si="37"/>
        <v>0</v>
      </c>
      <c r="CE46" s="72"/>
      <c r="CF46" s="73">
        <f t="shared" si="38"/>
        <v>0</v>
      </c>
      <c r="CG46" s="89"/>
      <c r="CH46" s="88">
        <f t="shared" si="39"/>
        <v>0</v>
      </c>
      <c r="CI46" s="72"/>
      <c r="CJ46" s="73">
        <f t="shared" si="40"/>
        <v>0</v>
      </c>
      <c r="CK46" s="89"/>
      <c r="CL46" s="88">
        <f t="shared" si="41"/>
        <v>0</v>
      </c>
    </row>
    <row r="47" spans="1:90" ht="24">
      <c r="A47" s="20" t="s">
        <v>1784</v>
      </c>
      <c r="B47" s="15" t="s">
        <v>1096</v>
      </c>
      <c r="C47" s="16" t="s">
        <v>1789</v>
      </c>
      <c r="D47" s="76" t="s">
        <v>1567</v>
      </c>
      <c r="E47" s="75" t="s">
        <v>2779</v>
      </c>
      <c r="F47" s="17" t="s">
        <v>397</v>
      </c>
      <c r="G47" s="18">
        <v>0.1</v>
      </c>
      <c r="H47" s="172">
        <v>910.8</v>
      </c>
      <c r="I47" s="142">
        <f t="shared" si="0"/>
        <v>0</v>
      </c>
      <c r="J47" s="143">
        <f t="shared" si="1"/>
        <v>0</v>
      </c>
      <c r="K47" s="72"/>
      <c r="L47" s="73">
        <f t="shared" si="2"/>
        <v>0</v>
      </c>
      <c r="M47" s="89"/>
      <c r="N47" s="88">
        <f t="shared" si="3"/>
        <v>0</v>
      </c>
      <c r="O47" s="72"/>
      <c r="P47" s="73">
        <f t="shared" si="4"/>
        <v>0</v>
      </c>
      <c r="Q47" s="89"/>
      <c r="R47" s="88">
        <f t="shared" si="5"/>
        <v>0</v>
      </c>
      <c r="S47" s="72"/>
      <c r="T47" s="73">
        <f t="shared" si="6"/>
        <v>0</v>
      </c>
      <c r="U47" s="89"/>
      <c r="V47" s="88">
        <f t="shared" si="7"/>
        <v>0</v>
      </c>
      <c r="W47" s="72"/>
      <c r="X47" s="73">
        <f t="shared" si="8"/>
        <v>0</v>
      </c>
      <c r="Y47" s="89"/>
      <c r="Z47" s="88">
        <f t="shared" si="9"/>
        <v>0</v>
      </c>
      <c r="AA47" s="72"/>
      <c r="AB47" s="73">
        <f t="shared" si="10"/>
        <v>0</v>
      </c>
      <c r="AC47" s="89"/>
      <c r="AD47" s="88">
        <f t="shared" si="11"/>
        <v>0</v>
      </c>
      <c r="AE47" s="72"/>
      <c r="AF47" s="73">
        <f t="shared" si="12"/>
        <v>0</v>
      </c>
      <c r="AG47" s="89"/>
      <c r="AH47" s="88">
        <f t="shared" si="13"/>
        <v>0</v>
      </c>
      <c r="AI47" s="72"/>
      <c r="AJ47" s="73">
        <f t="shared" si="14"/>
        <v>0</v>
      </c>
      <c r="AK47" s="89"/>
      <c r="AL47" s="88">
        <f t="shared" si="15"/>
        <v>0</v>
      </c>
      <c r="AM47" s="72"/>
      <c r="AN47" s="73">
        <f t="shared" si="16"/>
        <v>0</v>
      </c>
      <c r="AO47" s="89"/>
      <c r="AP47" s="88">
        <f t="shared" si="17"/>
        <v>0</v>
      </c>
      <c r="AQ47" s="72"/>
      <c r="AR47" s="73">
        <f t="shared" si="18"/>
        <v>0</v>
      </c>
      <c r="AS47" s="89"/>
      <c r="AT47" s="88">
        <f t="shared" si="19"/>
        <v>0</v>
      </c>
      <c r="AU47" s="72"/>
      <c r="AV47" s="73">
        <f t="shared" si="20"/>
        <v>0</v>
      </c>
      <c r="AW47" s="89"/>
      <c r="AX47" s="88">
        <f t="shared" si="21"/>
        <v>0</v>
      </c>
      <c r="AY47" s="72"/>
      <c r="AZ47" s="73">
        <f t="shared" si="22"/>
        <v>0</v>
      </c>
      <c r="BA47" s="89"/>
      <c r="BB47" s="88">
        <f t="shared" si="23"/>
        <v>0</v>
      </c>
      <c r="BC47" s="72"/>
      <c r="BD47" s="73">
        <f t="shared" si="24"/>
        <v>0</v>
      </c>
      <c r="BE47" s="89"/>
      <c r="BF47" s="88">
        <f t="shared" si="25"/>
        <v>0</v>
      </c>
      <c r="BG47" s="72"/>
      <c r="BH47" s="73">
        <f t="shared" si="26"/>
        <v>0</v>
      </c>
      <c r="BI47" s="89"/>
      <c r="BJ47" s="88">
        <f t="shared" si="27"/>
        <v>0</v>
      </c>
      <c r="BK47" s="72"/>
      <c r="BL47" s="73">
        <f t="shared" si="28"/>
        <v>0</v>
      </c>
      <c r="BM47" s="89"/>
      <c r="BN47" s="88">
        <f t="shared" si="29"/>
        <v>0</v>
      </c>
      <c r="BO47" s="72"/>
      <c r="BP47" s="73">
        <f t="shared" si="30"/>
        <v>0</v>
      </c>
      <c r="BQ47" s="89"/>
      <c r="BR47" s="88">
        <f t="shared" si="31"/>
        <v>0</v>
      </c>
      <c r="BS47" s="72"/>
      <c r="BT47" s="73">
        <f t="shared" si="32"/>
        <v>0</v>
      </c>
      <c r="BU47" s="89"/>
      <c r="BV47" s="88">
        <f t="shared" si="33"/>
        <v>0</v>
      </c>
      <c r="BW47" s="72"/>
      <c r="BX47" s="73">
        <f t="shared" si="34"/>
        <v>0</v>
      </c>
      <c r="BY47" s="89"/>
      <c r="BZ47" s="88">
        <f t="shared" si="35"/>
        <v>0</v>
      </c>
      <c r="CA47" s="72"/>
      <c r="CB47" s="73">
        <f t="shared" si="36"/>
        <v>0</v>
      </c>
      <c r="CC47" s="89"/>
      <c r="CD47" s="88">
        <f t="shared" si="37"/>
        <v>0</v>
      </c>
      <c r="CE47" s="72"/>
      <c r="CF47" s="73">
        <f t="shared" si="38"/>
        <v>0</v>
      </c>
      <c r="CG47" s="89"/>
      <c r="CH47" s="88">
        <f t="shared" si="39"/>
        <v>0</v>
      </c>
      <c r="CI47" s="72"/>
      <c r="CJ47" s="73">
        <f t="shared" si="40"/>
        <v>0</v>
      </c>
      <c r="CK47" s="89"/>
      <c r="CL47" s="88">
        <f t="shared" si="41"/>
        <v>0</v>
      </c>
    </row>
    <row r="48" spans="1:90" ht="12" customHeight="1">
      <c r="A48" s="179">
        <v>111</v>
      </c>
      <c r="B48" s="180"/>
      <c r="C48" s="181" t="s">
        <v>256</v>
      </c>
      <c r="D48" s="183"/>
      <c r="E48" s="186"/>
      <c r="F48" s="187"/>
      <c r="G48" s="187"/>
      <c r="H48" s="172"/>
      <c r="I48" s="142">
        <f t="shared" si="0"/>
        <v>0</v>
      </c>
      <c r="J48" s="143">
        <f t="shared" si="1"/>
        <v>0</v>
      </c>
      <c r="K48" s="72"/>
      <c r="L48" s="73">
        <f t="shared" si="2"/>
        <v>0</v>
      </c>
      <c r="M48" s="89"/>
      <c r="N48" s="88">
        <f t="shared" si="3"/>
        <v>0</v>
      </c>
      <c r="O48" s="72"/>
      <c r="P48" s="73">
        <f t="shared" si="4"/>
        <v>0</v>
      </c>
      <c r="Q48" s="89"/>
      <c r="R48" s="88">
        <f t="shared" si="5"/>
        <v>0</v>
      </c>
      <c r="S48" s="72"/>
      <c r="T48" s="73">
        <f t="shared" si="6"/>
        <v>0</v>
      </c>
      <c r="U48" s="89"/>
      <c r="V48" s="88">
        <f t="shared" si="7"/>
        <v>0</v>
      </c>
      <c r="W48" s="72"/>
      <c r="X48" s="73">
        <f t="shared" si="8"/>
        <v>0</v>
      </c>
      <c r="Y48" s="89"/>
      <c r="Z48" s="88">
        <f t="shared" si="9"/>
        <v>0</v>
      </c>
      <c r="AA48" s="72"/>
      <c r="AB48" s="73">
        <f t="shared" si="10"/>
        <v>0</v>
      </c>
      <c r="AC48" s="89"/>
      <c r="AD48" s="88">
        <f t="shared" si="11"/>
        <v>0</v>
      </c>
      <c r="AE48" s="72"/>
      <c r="AF48" s="73">
        <f t="shared" si="12"/>
        <v>0</v>
      </c>
      <c r="AG48" s="89"/>
      <c r="AH48" s="88">
        <f t="shared" si="13"/>
        <v>0</v>
      </c>
      <c r="AI48" s="72"/>
      <c r="AJ48" s="73">
        <f t="shared" si="14"/>
        <v>0</v>
      </c>
      <c r="AK48" s="89"/>
      <c r="AL48" s="88">
        <f t="shared" si="15"/>
        <v>0</v>
      </c>
      <c r="AM48" s="72"/>
      <c r="AN48" s="73">
        <f t="shared" si="16"/>
        <v>0</v>
      </c>
      <c r="AO48" s="89"/>
      <c r="AP48" s="88">
        <f t="shared" si="17"/>
        <v>0</v>
      </c>
      <c r="AQ48" s="72"/>
      <c r="AR48" s="73">
        <f t="shared" si="18"/>
        <v>0</v>
      </c>
      <c r="AS48" s="89"/>
      <c r="AT48" s="88">
        <f t="shared" si="19"/>
        <v>0</v>
      </c>
      <c r="AU48" s="72"/>
      <c r="AV48" s="73">
        <f t="shared" si="20"/>
        <v>0</v>
      </c>
      <c r="AW48" s="89"/>
      <c r="AX48" s="88">
        <f t="shared" si="21"/>
        <v>0</v>
      </c>
      <c r="AY48" s="72"/>
      <c r="AZ48" s="73">
        <f t="shared" si="22"/>
        <v>0</v>
      </c>
      <c r="BA48" s="89"/>
      <c r="BB48" s="88">
        <f t="shared" si="23"/>
        <v>0</v>
      </c>
      <c r="BC48" s="72"/>
      <c r="BD48" s="73">
        <f t="shared" si="24"/>
        <v>0</v>
      </c>
      <c r="BE48" s="89"/>
      <c r="BF48" s="88">
        <f t="shared" si="25"/>
        <v>0</v>
      </c>
      <c r="BG48" s="72"/>
      <c r="BH48" s="73">
        <f t="shared" si="26"/>
        <v>0</v>
      </c>
      <c r="BI48" s="89"/>
      <c r="BJ48" s="88">
        <f t="shared" si="27"/>
        <v>0</v>
      </c>
      <c r="BK48" s="72"/>
      <c r="BL48" s="73">
        <f t="shared" si="28"/>
        <v>0</v>
      </c>
      <c r="BM48" s="89"/>
      <c r="BN48" s="88">
        <f t="shared" si="29"/>
        <v>0</v>
      </c>
      <c r="BO48" s="72"/>
      <c r="BP48" s="73">
        <f t="shared" si="30"/>
        <v>0</v>
      </c>
      <c r="BQ48" s="89"/>
      <c r="BR48" s="88">
        <f t="shared" si="31"/>
        <v>0</v>
      </c>
      <c r="BS48" s="72"/>
      <c r="BT48" s="73">
        <f t="shared" si="32"/>
        <v>0</v>
      </c>
      <c r="BU48" s="89"/>
      <c r="BV48" s="88">
        <f t="shared" si="33"/>
        <v>0</v>
      </c>
      <c r="BW48" s="72"/>
      <c r="BX48" s="73">
        <f t="shared" si="34"/>
        <v>0</v>
      </c>
      <c r="BY48" s="89"/>
      <c r="BZ48" s="88">
        <f t="shared" si="35"/>
        <v>0</v>
      </c>
      <c r="CA48" s="72"/>
      <c r="CB48" s="73">
        <f t="shared" si="36"/>
        <v>0</v>
      </c>
      <c r="CC48" s="89"/>
      <c r="CD48" s="88">
        <f t="shared" si="37"/>
        <v>0</v>
      </c>
      <c r="CE48" s="72"/>
      <c r="CF48" s="73">
        <f t="shared" si="38"/>
        <v>0</v>
      </c>
      <c r="CG48" s="89"/>
      <c r="CH48" s="88">
        <f t="shared" si="39"/>
        <v>0</v>
      </c>
      <c r="CI48" s="72"/>
      <c r="CJ48" s="73">
        <f t="shared" si="40"/>
        <v>0</v>
      </c>
      <c r="CK48" s="89"/>
      <c r="CL48" s="88">
        <f t="shared" si="41"/>
        <v>0</v>
      </c>
    </row>
    <row r="49" spans="1:90" ht="24">
      <c r="A49" s="20" t="s">
        <v>1785</v>
      </c>
      <c r="B49" s="15" t="s">
        <v>1786</v>
      </c>
      <c r="C49" s="16" t="s">
        <v>1801</v>
      </c>
      <c r="D49" s="76" t="s">
        <v>1567</v>
      </c>
      <c r="E49" s="75" t="s">
        <v>2770</v>
      </c>
      <c r="F49" s="17" t="s">
        <v>397</v>
      </c>
      <c r="G49" s="18">
        <v>0.1</v>
      </c>
      <c r="H49" s="172">
        <v>489.56</v>
      </c>
      <c r="I49" s="142">
        <f t="shared" si="0"/>
        <v>0</v>
      </c>
      <c r="J49" s="143">
        <f t="shared" si="1"/>
        <v>0</v>
      </c>
      <c r="K49" s="72"/>
      <c r="L49" s="73">
        <f t="shared" si="2"/>
        <v>0</v>
      </c>
      <c r="M49" s="89"/>
      <c r="N49" s="88">
        <f t="shared" si="3"/>
        <v>0</v>
      </c>
      <c r="O49" s="72"/>
      <c r="P49" s="73">
        <f t="shared" si="4"/>
        <v>0</v>
      </c>
      <c r="Q49" s="89"/>
      <c r="R49" s="88">
        <f t="shared" si="5"/>
        <v>0</v>
      </c>
      <c r="S49" s="72"/>
      <c r="T49" s="73">
        <f t="shared" si="6"/>
        <v>0</v>
      </c>
      <c r="U49" s="89"/>
      <c r="V49" s="88">
        <f t="shared" si="7"/>
        <v>0</v>
      </c>
      <c r="W49" s="72"/>
      <c r="X49" s="73">
        <f t="shared" si="8"/>
        <v>0</v>
      </c>
      <c r="Y49" s="89"/>
      <c r="Z49" s="88">
        <f t="shared" si="9"/>
        <v>0</v>
      </c>
      <c r="AA49" s="72"/>
      <c r="AB49" s="73">
        <f t="shared" si="10"/>
        <v>0</v>
      </c>
      <c r="AC49" s="89"/>
      <c r="AD49" s="88">
        <f t="shared" si="11"/>
        <v>0</v>
      </c>
      <c r="AE49" s="72"/>
      <c r="AF49" s="73">
        <f t="shared" si="12"/>
        <v>0</v>
      </c>
      <c r="AG49" s="89"/>
      <c r="AH49" s="88">
        <f t="shared" si="13"/>
        <v>0</v>
      </c>
      <c r="AI49" s="72"/>
      <c r="AJ49" s="73">
        <f t="shared" si="14"/>
        <v>0</v>
      </c>
      <c r="AK49" s="89"/>
      <c r="AL49" s="88">
        <f t="shared" si="15"/>
        <v>0</v>
      </c>
      <c r="AM49" s="72"/>
      <c r="AN49" s="73">
        <f t="shared" si="16"/>
        <v>0</v>
      </c>
      <c r="AO49" s="89"/>
      <c r="AP49" s="88">
        <f t="shared" si="17"/>
        <v>0</v>
      </c>
      <c r="AQ49" s="72"/>
      <c r="AR49" s="73">
        <f t="shared" si="18"/>
        <v>0</v>
      </c>
      <c r="AS49" s="89"/>
      <c r="AT49" s="88">
        <f t="shared" si="19"/>
        <v>0</v>
      </c>
      <c r="AU49" s="72"/>
      <c r="AV49" s="73">
        <f t="shared" si="20"/>
        <v>0</v>
      </c>
      <c r="AW49" s="89"/>
      <c r="AX49" s="88">
        <f t="shared" si="21"/>
        <v>0</v>
      </c>
      <c r="AY49" s="72"/>
      <c r="AZ49" s="73">
        <f t="shared" si="22"/>
        <v>0</v>
      </c>
      <c r="BA49" s="89"/>
      <c r="BB49" s="88">
        <f t="shared" si="23"/>
        <v>0</v>
      </c>
      <c r="BC49" s="72"/>
      <c r="BD49" s="73">
        <f t="shared" si="24"/>
        <v>0</v>
      </c>
      <c r="BE49" s="89"/>
      <c r="BF49" s="88">
        <f t="shared" si="25"/>
        <v>0</v>
      </c>
      <c r="BG49" s="72"/>
      <c r="BH49" s="73">
        <f t="shared" si="26"/>
        <v>0</v>
      </c>
      <c r="BI49" s="89"/>
      <c r="BJ49" s="88">
        <f t="shared" si="27"/>
        <v>0</v>
      </c>
      <c r="BK49" s="72"/>
      <c r="BL49" s="73">
        <f t="shared" si="28"/>
        <v>0</v>
      </c>
      <c r="BM49" s="89"/>
      <c r="BN49" s="88">
        <f t="shared" si="29"/>
        <v>0</v>
      </c>
      <c r="BO49" s="72"/>
      <c r="BP49" s="73">
        <f t="shared" si="30"/>
        <v>0</v>
      </c>
      <c r="BQ49" s="89"/>
      <c r="BR49" s="88">
        <f t="shared" si="31"/>
        <v>0</v>
      </c>
      <c r="BS49" s="72"/>
      <c r="BT49" s="73">
        <f t="shared" si="32"/>
        <v>0</v>
      </c>
      <c r="BU49" s="89"/>
      <c r="BV49" s="88">
        <f t="shared" si="33"/>
        <v>0</v>
      </c>
      <c r="BW49" s="72"/>
      <c r="BX49" s="73">
        <f t="shared" si="34"/>
        <v>0</v>
      </c>
      <c r="BY49" s="89"/>
      <c r="BZ49" s="88">
        <f t="shared" si="35"/>
        <v>0</v>
      </c>
      <c r="CA49" s="72"/>
      <c r="CB49" s="73">
        <f t="shared" si="36"/>
        <v>0</v>
      </c>
      <c r="CC49" s="89"/>
      <c r="CD49" s="88">
        <f t="shared" si="37"/>
        <v>0</v>
      </c>
      <c r="CE49" s="72"/>
      <c r="CF49" s="73">
        <f t="shared" si="38"/>
        <v>0</v>
      </c>
      <c r="CG49" s="89"/>
      <c r="CH49" s="88">
        <f t="shared" si="39"/>
        <v>0</v>
      </c>
      <c r="CI49" s="72"/>
      <c r="CJ49" s="73">
        <f t="shared" si="40"/>
        <v>0</v>
      </c>
      <c r="CK49" s="89"/>
      <c r="CL49" s="88">
        <f t="shared" si="41"/>
        <v>0</v>
      </c>
    </row>
    <row r="50" spans="1:90" ht="24">
      <c r="A50" s="20" t="s">
        <v>1787</v>
      </c>
      <c r="B50" s="21" t="s">
        <v>945</v>
      </c>
      <c r="C50" s="16" t="s">
        <v>1802</v>
      </c>
      <c r="D50" s="76" t="s">
        <v>1567</v>
      </c>
      <c r="E50" s="75" t="s">
        <v>2771</v>
      </c>
      <c r="F50" s="17" t="s">
        <v>397</v>
      </c>
      <c r="G50" s="18">
        <v>0.1</v>
      </c>
      <c r="H50" s="172">
        <v>494.62</v>
      </c>
      <c r="I50" s="142">
        <f t="shared" si="0"/>
        <v>11</v>
      </c>
      <c r="J50" s="143">
        <f t="shared" si="1"/>
        <v>5440.82</v>
      </c>
      <c r="K50" s="72">
        <v>11</v>
      </c>
      <c r="L50" s="73">
        <f t="shared" si="2"/>
        <v>5440.82</v>
      </c>
      <c r="M50" s="89"/>
      <c r="N50" s="88">
        <f t="shared" si="3"/>
        <v>0</v>
      </c>
      <c r="O50" s="72"/>
      <c r="P50" s="73">
        <f t="shared" si="4"/>
        <v>0</v>
      </c>
      <c r="Q50" s="89"/>
      <c r="R50" s="88">
        <f t="shared" si="5"/>
        <v>0</v>
      </c>
      <c r="S50" s="72"/>
      <c r="T50" s="73">
        <f t="shared" si="6"/>
        <v>0</v>
      </c>
      <c r="U50" s="89"/>
      <c r="V50" s="88">
        <f t="shared" si="7"/>
        <v>0</v>
      </c>
      <c r="W50" s="72"/>
      <c r="X50" s="73">
        <f t="shared" si="8"/>
        <v>0</v>
      </c>
      <c r="Y50" s="89"/>
      <c r="Z50" s="88">
        <f t="shared" si="9"/>
        <v>0</v>
      </c>
      <c r="AA50" s="72"/>
      <c r="AB50" s="73">
        <f t="shared" si="10"/>
        <v>0</v>
      </c>
      <c r="AC50" s="89"/>
      <c r="AD50" s="88">
        <f t="shared" si="11"/>
        <v>0</v>
      </c>
      <c r="AE50" s="72"/>
      <c r="AF50" s="73">
        <f t="shared" si="12"/>
        <v>0</v>
      </c>
      <c r="AG50" s="89"/>
      <c r="AH50" s="88">
        <f t="shared" si="13"/>
        <v>0</v>
      </c>
      <c r="AI50" s="72"/>
      <c r="AJ50" s="73">
        <f t="shared" si="14"/>
        <v>0</v>
      </c>
      <c r="AK50" s="89"/>
      <c r="AL50" s="88">
        <f t="shared" si="15"/>
        <v>0</v>
      </c>
      <c r="AM50" s="72"/>
      <c r="AN50" s="73">
        <f t="shared" si="16"/>
        <v>0</v>
      </c>
      <c r="AO50" s="89"/>
      <c r="AP50" s="88">
        <f t="shared" si="17"/>
        <v>0</v>
      </c>
      <c r="AQ50" s="72"/>
      <c r="AR50" s="73">
        <f t="shared" si="18"/>
        <v>0</v>
      </c>
      <c r="AS50" s="89"/>
      <c r="AT50" s="88">
        <f t="shared" si="19"/>
        <v>0</v>
      </c>
      <c r="AU50" s="72"/>
      <c r="AV50" s="73">
        <f t="shared" si="20"/>
        <v>0</v>
      </c>
      <c r="AW50" s="89"/>
      <c r="AX50" s="88">
        <f t="shared" si="21"/>
        <v>0</v>
      </c>
      <c r="AY50" s="72"/>
      <c r="AZ50" s="73">
        <f t="shared" si="22"/>
        <v>0</v>
      </c>
      <c r="BA50" s="89"/>
      <c r="BB50" s="88">
        <f t="shared" si="23"/>
        <v>0</v>
      </c>
      <c r="BC50" s="72"/>
      <c r="BD50" s="73">
        <f t="shared" si="24"/>
        <v>0</v>
      </c>
      <c r="BE50" s="89"/>
      <c r="BF50" s="88">
        <f t="shared" si="25"/>
        <v>0</v>
      </c>
      <c r="BG50" s="72"/>
      <c r="BH50" s="73">
        <f t="shared" si="26"/>
        <v>0</v>
      </c>
      <c r="BI50" s="89"/>
      <c r="BJ50" s="88">
        <f t="shared" si="27"/>
        <v>0</v>
      </c>
      <c r="BK50" s="72"/>
      <c r="BL50" s="73">
        <f t="shared" si="28"/>
        <v>0</v>
      </c>
      <c r="BM50" s="89"/>
      <c r="BN50" s="88">
        <f t="shared" si="29"/>
        <v>0</v>
      </c>
      <c r="BO50" s="72"/>
      <c r="BP50" s="73">
        <f t="shared" si="30"/>
        <v>0</v>
      </c>
      <c r="BQ50" s="89"/>
      <c r="BR50" s="88">
        <f t="shared" si="31"/>
        <v>0</v>
      </c>
      <c r="BS50" s="72"/>
      <c r="BT50" s="73">
        <f t="shared" si="32"/>
        <v>0</v>
      </c>
      <c r="BU50" s="89"/>
      <c r="BV50" s="88">
        <f t="shared" si="33"/>
        <v>0</v>
      </c>
      <c r="BW50" s="72"/>
      <c r="BX50" s="73">
        <f t="shared" si="34"/>
        <v>0</v>
      </c>
      <c r="BY50" s="89"/>
      <c r="BZ50" s="88">
        <f t="shared" si="35"/>
        <v>0</v>
      </c>
      <c r="CA50" s="72"/>
      <c r="CB50" s="73">
        <f t="shared" si="36"/>
        <v>0</v>
      </c>
      <c r="CC50" s="89"/>
      <c r="CD50" s="88">
        <f t="shared" si="37"/>
        <v>0</v>
      </c>
      <c r="CE50" s="72"/>
      <c r="CF50" s="73">
        <f t="shared" si="38"/>
        <v>0</v>
      </c>
      <c r="CG50" s="89"/>
      <c r="CH50" s="88">
        <f t="shared" si="39"/>
        <v>0</v>
      </c>
      <c r="CI50" s="72"/>
      <c r="CJ50" s="73">
        <f t="shared" si="40"/>
        <v>0</v>
      </c>
      <c r="CK50" s="89"/>
      <c r="CL50" s="88">
        <f t="shared" si="41"/>
        <v>0</v>
      </c>
    </row>
    <row r="51" spans="1:90" ht="24">
      <c r="A51" s="20" t="s">
        <v>734</v>
      </c>
      <c r="B51" s="15" t="s">
        <v>1803</v>
      </c>
      <c r="C51" s="16" t="s">
        <v>1804</v>
      </c>
      <c r="D51" s="76" t="s">
        <v>1567</v>
      </c>
      <c r="E51" s="75" t="s">
        <v>2772</v>
      </c>
      <c r="F51" s="17" t="s">
        <v>397</v>
      </c>
      <c r="G51" s="18">
        <v>0.1</v>
      </c>
      <c r="H51" s="172">
        <v>490.82</v>
      </c>
      <c r="I51" s="142">
        <f t="shared" si="0"/>
        <v>0</v>
      </c>
      <c r="J51" s="143">
        <f t="shared" si="1"/>
        <v>0</v>
      </c>
      <c r="K51" s="72"/>
      <c r="L51" s="73">
        <f t="shared" si="2"/>
        <v>0</v>
      </c>
      <c r="M51" s="89"/>
      <c r="N51" s="88">
        <f t="shared" si="3"/>
        <v>0</v>
      </c>
      <c r="O51" s="72"/>
      <c r="P51" s="73">
        <f t="shared" si="4"/>
        <v>0</v>
      </c>
      <c r="Q51" s="89"/>
      <c r="R51" s="88">
        <f t="shared" si="5"/>
        <v>0</v>
      </c>
      <c r="S51" s="72"/>
      <c r="T51" s="73">
        <f t="shared" si="6"/>
        <v>0</v>
      </c>
      <c r="U51" s="89"/>
      <c r="V51" s="88">
        <f t="shared" si="7"/>
        <v>0</v>
      </c>
      <c r="W51" s="72"/>
      <c r="X51" s="73">
        <f t="shared" si="8"/>
        <v>0</v>
      </c>
      <c r="Y51" s="89"/>
      <c r="Z51" s="88">
        <f t="shared" si="9"/>
        <v>0</v>
      </c>
      <c r="AA51" s="72"/>
      <c r="AB51" s="73">
        <f t="shared" si="10"/>
        <v>0</v>
      </c>
      <c r="AC51" s="89"/>
      <c r="AD51" s="88">
        <f t="shared" si="11"/>
        <v>0</v>
      </c>
      <c r="AE51" s="72"/>
      <c r="AF51" s="73">
        <f t="shared" si="12"/>
        <v>0</v>
      </c>
      <c r="AG51" s="89"/>
      <c r="AH51" s="88">
        <f t="shared" si="13"/>
        <v>0</v>
      </c>
      <c r="AI51" s="72"/>
      <c r="AJ51" s="73">
        <f t="shared" si="14"/>
        <v>0</v>
      </c>
      <c r="AK51" s="89"/>
      <c r="AL51" s="88">
        <f t="shared" si="15"/>
        <v>0</v>
      </c>
      <c r="AM51" s="72"/>
      <c r="AN51" s="73">
        <f t="shared" si="16"/>
        <v>0</v>
      </c>
      <c r="AO51" s="89"/>
      <c r="AP51" s="88">
        <f t="shared" si="17"/>
        <v>0</v>
      </c>
      <c r="AQ51" s="72"/>
      <c r="AR51" s="73">
        <f t="shared" si="18"/>
        <v>0</v>
      </c>
      <c r="AS51" s="89"/>
      <c r="AT51" s="88">
        <f t="shared" si="19"/>
        <v>0</v>
      </c>
      <c r="AU51" s="72"/>
      <c r="AV51" s="73">
        <f t="shared" si="20"/>
        <v>0</v>
      </c>
      <c r="AW51" s="89"/>
      <c r="AX51" s="88">
        <f t="shared" si="21"/>
        <v>0</v>
      </c>
      <c r="AY51" s="72"/>
      <c r="AZ51" s="73">
        <f t="shared" si="22"/>
        <v>0</v>
      </c>
      <c r="BA51" s="89"/>
      <c r="BB51" s="88">
        <f t="shared" si="23"/>
        <v>0</v>
      </c>
      <c r="BC51" s="72"/>
      <c r="BD51" s="73">
        <f t="shared" si="24"/>
        <v>0</v>
      </c>
      <c r="BE51" s="89"/>
      <c r="BF51" s="88">
        <f t="shared" si="25"/>
        <v>0</v>
      </c>
      <c r="BG51" s="72"/>
      <c r="BH51" s="73">
        <f t="shared" si="26"/>
        <v>0</v>
      </c>
      <c r="BI51" s="89"/>
      <c r="BJ51" s="88">
        <f t="shared" si="27"/>
        <v>0</v>
      </c>
      <c r="BK51" s="72"/>
      <c r="BL51" s="73">
        <f t="shared" si="28"/>
        <v>0</v>
      </c>
      <c r="BM51" s="89"/>
      <c r="BN51" s="88">
        <f t="shared" si="29"/>
        <v>0</v>
      </c>
      <c r="BO51" s="72"/>
      <c r="BP51" s="73">
        <f t="shared" si="30"/>
        <v>0</v>
      </c>
      <c r="BQ51" s="89"/>
      <c r="BR51" s="88">
        <f t="shared" si="31"/>
        <v>0</v>
      </c>
      <c r="BS51" s="72"/>
      <c r="BT51" s="73">
        <f t="shared" si="32"/>
        <v>0</v>
      </c>
      <c r="BU51" s="89"/>
      <c r="BV51" s="88">
        <f t="shared" si="33"/>
        <v>0</v>
      </c>
      <c r="BW51" s="72"/>
      <c r="BX51" s="73">
        <f t="shared" si="34"/>
        <v>0</v>
      </c>
      <c r="BY51" s="89"/>
      <c r="BZ51" s="88">
        <f t="shared" si="35"/>
        <v>0</v>
      </c>
      <c r="CA51" s="72"/>
      <c r="CB51" s="73">
        <f t="shared" si="36"/>
        <v>0</v>
      </c>
      <c r="CC51" s="89"/>
      <c r="CD51" s="88">
        <f t="shared" si="37"/>
        <v>0</v>
      </c>
      <c r="CE51" s="72"/>
      <c r="CF51" s="73">
        <f t="shared" si="38"/>
        <v>0</v>
      </c>
      <c r="CG51" s="89"/>
      <c r="CH51" s="88">
        <f t="shared" si="39"/>
        <v>0</v>
      </c>
      <c r="CI51" s="72"/>
      <c r="CJ51" s="73">
        <f t="shared" si="40"/>
        <v>0</v>
      </c>
      <c r="CK51" s="89"/>
      <c r="CL51" s="88">
        <f t="shared" si="41"/>
        <v>0</v>
      </c>
    </row>
    <row r="52" spans="1:90" ht="24">
      <c r="A52" s="20" t="s">
        <v>1178</v>
      </c>
      <c r="B52" s="15" t="s">
        <v>1228</v>
      </c>
      <c r="C52" s="16" t="s">
        <v>1805</v>
      </c>
      <c r="D52" s="76" t="s">
        <v>1567</v>
      </c>
      <c r="E52" s="75" t="s">
        <v>2773</v>
      </c>
      <c r="F52" s="17" t="s">
        <v>397</v>
      </c>
      <c r="G52" s="18">
        <v>0.1</v>
      </c>
      <c r="H52" s="172">
        <v>481.97</v>
      </c>
      <c r="I52" s="142">
        <f t="shared" si="0"/>
        <v>0</v>
      </c>
      <c r="J52" s="143">
        <f t="shared" si="1"/>
        <v>0</v>
      </c>
      <c r="K52" s="72"/>
      <c r="L52" s="73">
        <f t="shared" si="2"/>
        <v>0</v>
      </c>
      <c r="M52" s="89"/>
      <c r="N52" s="88">
        <f t="shared" si="3"/>
        <v>0</v>
      </c>
      <c r="O52" s="72"/>
      <c r="P52" s="73">
        <f t="shared" si="4"/>
        <v>0</v>
      </c>
      <c r="Q52" s="89"/>
      <c r="R52" s="88">
        <f t="shared" si="5"/>
        <v>0</v>
      </c>
      <c r="S52" s="72"/>
      <c r="T52" s="73">
        <f t="shared" si="6"/>
        <v>0</v>
      </c>
      <c r="U52" s="89"/>
      <c r="V52" s="88">
        <f t="shared" si="7"/>
        <v>0</v>
      </c>
      <c r="W52" s="72"/>
      <c r="X52" s="73">
        <f t="shared" si="8"/>
        <v>0</v>
      </c>
      <c r="Y52" s="89"/>
      <c r="Z52" s="88">
        <f t="shared" si="9"/>
        <v>0</v>
      </c>
      <c r="AA52" s="72"/>
      <c r="AB52" s="73">
        <f t="shared" si="10"/>
        <v>0</v>
      </c>
      <c r="AC52" s="89"/>
      <c r="AD52" s="88">
        <f t="shared" si="11"/>
        <v>0</v>
      </c>
      <c r="AE52" s="72"/>
      <c r="AF52" s="73">
        <f t="shared" si="12"/>
        <v>0</v>
      </c>
      <c r="AG52" s="89"/>
      <c r="AH52" s="88">
        <f t="shared" si="13"/>
        <v>0</v>
      </c>
      <c r="AI52" s="72"/>
      <c r="AJ52" s="73">
        <f t="shared" si="14"/>
        <v>0</v>
      </c>
      <c r="AK52" s="89"/>
      <c r="AL52" s="88">
        <f t="shared" si="15"/>
        <v>0</v>
      </c>
      <c r="AM52" s="72"/>
      <c r="AN52" s="73">
        <f t="shared" si="16"/>
        <v>0</v>
      </c>
      <c r="AO52" s="89"/>
      <c r="AP52" s="88">
        <f t="shared" si="17"/>
        <v>0</v>
      </c>
      <c r="AQ52" s="72"/>
      <c r="AR52" s="73">
        <f t="shared" si="18"/>
        <v>0</v>
      </c>
      <c r="AS52" s="89"/>
      <c r="AT52" s="88">
        <f t="shared" si="19"/>
        <v>0</v>
      </c>
      <c r="AU52" s="72"/>
      <c r="AV52" s="73">
        <f t="shared" si="20"/>
        <v>0</v>
      </c>
      <c r="AW52" s="89"/>
      <c r="AX52" s="88">
        <f t="shared" si="21"/>
        <v>0</v>
      </c>
      <c r="AY52" s="72"/>
      <c r="AZ52" s="73">
        <f t="shared" si="22"/>
        <v>0</v>
      </c>
      <c r="BA52" s="89"/>
      <c r="BB52" s="88">
        <f t="shared" si="23"/>
        <v>0</v>
      </c>
      <c r="BC52" s="72"/>
      <c r="BD52" s="73">
        <f t="shared" si="24"/>
        <v>0</v>
      </c>
      <c r="BE52" s="89"/>
      <c r="BF52" s="88">
        <f t="shared" si="25"/>
        <v>0</v>
      </c>
      <c r="BG52" s="72"/>
      <c r="BH52" s="73">
        <f t="shared" si="26"/>
        <v>0</v>
      </c>
      <c r="BI52" s="89"/>
      <c r="BJ52" s="88">
        <f t="shared" si="27"/>
        <v>0</v>
      </c>
      <c r="BK52" s="72"/>
      <c r="BL52" s="73">
        <f t="shared" si="28"/>
        <v>0</v>
      </c>
      <c r="BM52" s="89"/>
      <c r="BN52" s="88">
        <f t="shared" si="29"/>
        <v>0</v>
      </c>
      <c r="BO52" s="72"/>
      <c r="BP52" s="73">
        <f t="shared" si="30"/>
        <v>0</v>
      </c>
      <c r="BQ52" s="89"/>
      <c r="BR52" s="88">
        <f t="shared" si="31"/>
        <v>0</v>
      </c>
      <c r="BS52" s="72"/>
      <c r="BT52" s="73">
        <f t="shared" si="32"/>
        <v>0</v>
      </c>
      <c r="BU52" s="89"/>
      <c r="BV52" s="88">
        <f t="shared" si="33"/>
        <v>0</v>
      </c>
      <c r="BW52" s="72"/>
      <c r="BX52" s="73">
        <f t="shared" si="34"/>
        <v>0</v>
      </c>
      <c r="BY52" s="89"/>
      <c r="BZ52" s="88">
        <f t="shared" si="35"/>
        <v>0</v>
      </c>
      <c r="CA52" s="72"/>
      <c r="CB52" s="73">
        <f t="shared" si="36"/>
        <v>0</v>
      </c>
      <c r="CC52" s="89"/>
      <c r="CD52" s="88">
        <f t="shared" si="37"/>
        <v>0</v>
      </c>
      <c r="CE52" s="72"/>
      <c r="CF52" s="73">
        <f t="shared" si="38"/>
        <v>0</v>
      </c>
      <c r="CG52" s="89"/>
      <c r="CH52" s="88">
        <f t="shared" si="39"/>
        <v>0</v>
      </c>
      <c r="CI52" s="72"/>
      <c r="CJ52" s="73">
        <f t="shared" si="40"/>
        <v>0</v>
      </c>
      <c r="CK52" s="89"/>
      <c r="CL52" s="88">
        <f t="shared" si="41"/>
        <v>0</v>
      </c>
    </row>
    <row r="53" spans="1:90" ht="36">
      <c r="A53" s="20" t="s">
        <v>1179</v>
      </c>
      <c r="B53" s="15" t="s">
        <v>1108</v>
      </c>
      <c r="C53" s="16" t="s">
        <v>1806</v>
      </c>
      <c r="D53" s="76" t="s">
        <v>1567</v>
      </c>
      <c r="E53" s="75" t="s">
        <v>2774</v>
      </c>
      <c r="F53" s="17" t="s">
        <v>397</v>
      </c>
      <c r="G53" s="18">
        <v>0.1</v>
      </c>
      <c r="H53" s="172">
        <v>499.68</v>
      </c>
      <c r="I53" s="142">
        <f t="shared" si="0"/>
        <v>0</v>
      </c>
      <c r="J53" s="143">
        <f t="shared" si="1"/>
        <v>0</v>
      </c>
      <c r="K53" s="72"/>
      <c r="L53" s="73">
        <f t="shared" si="2"/>
        <v>0</v>
      </c>
      <c r="M53" s="89"/>
      <c r="N53" s="88">
        <f t="shared" si="3"/>
        <v>0</v>
      </c>
      <c r="O53" s="72"/>
      <c r="P53" s="73">
        <f t="shared" si="4"/>
        <v>0</v>
      </c>
      <c r="Q53" s="89"/>
      <c r="R53" s="88">
        <f t="shared" si="5"/>
        <v>0</v>
      </c>
      <c r="S53" s="72"/>
      <c r="T53" s="73">
        <f t="shared" si="6"/>
        <v>0</v>
      </c>
      <c r="U53" s="89"/>
      <c r="V53" s="88">
        <f t="shared" si="7"/>
        <v>0</v>
      </c>
      <c r="W53" s="72"/>
      <c r="X53" s="73">
        <f t="shared" si="8"/>
        <v>0</v>
      </c>
      <c r="Y53" s="89"/>
      <c r="Z53" s="88">
        <f t="shared" si="9"/>
        <v>0</v>
      </c>
      <c r="AA53" s="72"/>
      <c r="AB53" s="73">
        <f t="shared" si="10"/>
        <v>0</v>
      </c>
      <c r="AC53" s="89"/>
      <c r="AD53" s="88">
        <f t="shared" si="11"/>
        <v>0</v>
      </c>
      <c r="AE53" s="72"/>
      <c r="AF53" s="73">
        <f t="shared" si="12"/>
        <v>0</v>
      </c>
      <c r="AG53" s="89"/>
      <c r="AH53" s="88">
        <f t="shared" si="13"/>
        <v>0</v>
      </c>
      <c r="AI53" s="72"/>
      <c r="AJ53" s="73">
        <f t="shared" si="14"/>
        <v>0</v>
      </c>
      <c r="AK53" s="89"/>
      <c r="AL53" s="88">
        <f t="shared" si="15"/>
        <v>0</v>
      </c>
      <c r="AM53" s="72"/>
      <c r="AN53" s="73">
        <f t="shared" si="16"/>
        <v>0</v>
      </c>
      <c r="AO53" s="89"/>
      <c r="AP53" s="88">
        <f t="shared" si="17"/>
        <v>0</v>
      </c>
      <c r="AQ53" s="72"/>
      <c r="AR53" s="73">
        <f t="shared" si="18"/>
        <v>0</v>
      </c>
      <c r="AS53" s="89"/>
      <c r="AT53" s="88">
        <f t="shared" si="19"/>
        <v>0</v>
      </c>
      <c r="AU53" s="72"/>
      <c r="AV53" s="73">
        <f t="shared" si="20"/>
        <v>0</v>
      </c>
      <c r="AW53" s="89"/>
      <c r="AX53" s="88">
        <f t="shared" si="21"/>
        <v>0</v>
      </c>
      <c r="AY53" s="72"/>
      <c r="AZ53" s="73">
        <f t="shared" si="22"/>
        <v>0</v>
      </c>
      <c r="BA53" s="89"/>
      <c r="BB53" s="88">
        <f t="shared" si="23"/>
        <v>0</v>
      </c>
      <c r="BC53" s="72"/>
      <c r="BD53" s="73">
        <f t="shared" si="24"/>
        <v>0</v>
      </c>
      <c r="BE53" s="89"/>
      <c r="BF53" s="88">
        <f t="shared" si="25"/>
        <v>0</v>
      </c>
      <c r="BG53" s="72"/>
      <c r="BH53" s="73">
        <f t="shared" si="26"/>
        <v>0</v>
      </c>
      <c r="BI53" s="89"/>
      <c r="BJ53" s="88">
        <f t="shared" si="27"/>
        <v>0</v>
      </c>
      <c r="BK53" s="72"/>
      <c r="BL53" s="73">
        <f t="shared" si="28"/>
        <v>0</v>
      </c>
      <c r="BM53" s="89"/>
      <c r="BN53" s="88">
        <f t="shared" si="29"/>
        <v>0</v>
      </c>
      <c r="BO53" s="72"/>
      <c r="BP53" s="73">
        <f t="shared" si="30"/>
        <v>0</v>
      </c>
      <c r="BQ53" s="89"/>
      <c r="BR53" s="88">
        <f t="shared" si="31"/>
        <v>0</v>
      </c>
      <c r="BS53" s="72"/>
      <c r="BT53" s="73">
        <f t="shared" si="32"/>
        <v>0</v>
      </c>
      <c r="BU53" s="89"/>
      <c r="BV53" s="88">
        <f t="shared" si="33"/>
        <v>0</v>
      </c>
      <c r="BW53" s="72"/>
      <c r="BX53" s="73">
        <f t="shared" si="34"/>
        <v>0</v>
      </c>
      <c r="BY53" s="89"/>
      <c r="BZ53" s="88">
        <f t="shared" si="35"/>
        <v>0</v>
      </c>
      <c r="CA53" s="72"/>
      <c r="CB53" s="73">
        <f t="shared" si="36"/>
        <v>0</v>
      </c>
      <c r="CC53" s="89"/>
      <c r="CD53" s="88">
        <f t="shared" si="37"/>
        <v>0</v>
      </c>
      <c r="CE53" s="72"/>
      <c r="CF53" s="73">
        <f t="shared" si="38"/>
        <v>0</v>
      </c>
      <c r="CG53" s="89"/>
      <c r="CH53" s="88">
        <f t="shared" si="39"/>
        <v>0</v>
      </c>
      <c r="CI53" s="72"/>
      <c r="CJ53" s="73">
        <f t="shared" si="40"/>
        <v>0</v>
      </c>
      <c r="CK53" s="89"/>
      <c r="CL53" s="88">
        <f t="shared" si="41"/>
        <v>0</v>
      </c>
    </row>
    <row r="54" spans="1:90">
      <c r="A54" s="14" t="s">
        <v>523</v>
      </c>
      <c r="B54" s="21" t="s">
        <v>698</v>
      </c>
      <c r="C54" s="16" t="s">
        <v>2812</v>
      </c>
      <c r="D54" s="76" t="s">
        <v>1567</v>
      </c>
      <c r="E54" s="75" t="s">
        <v>2843</v>
      </c>
      <c r="F54" s="17" t="s">
        <v>397</v>
      </c>
      <c r="G54" s="18">
        <v>0.1</v>
      </c>
      <c r="H54" s="172">
        <v>570.52</v>
      </c>
      <c r="I54" s="142">
        <f t="shared" si="0"/>
        <v>0</v>
      </c>
      <c r="J54" s="143">
        <f t="shared" si="1"/>
        <v>0</v>
      </c>
      <c r="K54" s="72"/>
      <c r="L54" s="73">
        <f t="shared" si="2"/>
        <v>0</v>
      </c>
      <c r="M54" s="89"/>
      <c r="N54" s="88">
        <f t="shared" si="3"/>
        <v>0</v>
      </c>
      <c r="O54" s="72"/>
      <c r="P54" s="73">
        <f t="shared" si="4"/>
        <v>0</v>
      </c>
      <c r="Q54" s="89"/>
      <c r="R54" s="88">
        <f t="shared" si="5"/>
        <v>0</v>
      </c>
      <c r="S54" s="72"/>
      <c r="T54" s="73">
        <f t="shared" si="6"/>
        <v>0</v>
      </c>
      <c r="U54" s="89"/>
      <c r="V54" s="88">
        <f t="shared" si="7"/>
        <v>0</v>
      </c>
      <c r="W54" s="72"/>
      <c r="X54" s="73">
        <f t="shared" si="8"/>
        <v>0</v>
      </c>
      <c r="Y54" s="89"/>
      <c r="Z54" s="88">
        <f t="shared" si="9"/>
        <v>0</v>
      </c>
      <c r="AA54" s="72"/>
      <c r="AB54" s="73">
        <f t="shared" si="10"/>
        <v>0</v>
      </c>
      <c r="AC54" s="89"/>
      <c r="AD54" s="88">
        <f t="shared" si="11"/>
        <v>0</v>
      </c>
      <c r="AE54" s="72"/>
      <c r="AF54" s="73">
        <f t="shared" si="12"/>
        <v>0</v>
      </c>
      <c r="AG54" s="89"/>
      <c r="AH54" s="88">
        <f t="shared" si="13"/>
        <v>0</v>
      </c>
      <c r="AI54" s="72"/>
      <c r="AJ54" s="73">
        <f t="shared" si="14"/>
        <v>0</v>
      </c>
      <c r="AK54" s="89"/>
      <c r="AL54" s="88">
        <f t="shared" si="15"/>
        <v>0</v>
      </c>
      <c r="AM54" s="72"/>
      <c r="AN54" s="73">
        <f t="shared" si="16"/>
        <v>0</v>
      </c>
      <c r="AO54" s="89"/>
      <c r="AP54" s="88">
        <f t="shared" si="17"/>
        <v>0</v>
      </c>
      <c r="AQ54" s="72"/>
      <c r="AR54" s="73">
        <f t="shared" si="18"/>
        <v>0</v>
      </c>
      <c r="AS54" s="89"/>
      <c r="AT54" s="88">
        <f t="shared" si="19"/>
        <v>0</v>
      </c>
      <c r="AU54" s="72"/>
      <c r="AV54" s="73">
        <f t="shared" si="20"/>
        <v>0</v>
      </c>
      <c r="AW54" s="89"/>
      <c r="AX54" s="88">
        <f t="shared" si="21"/>
        <v>0</v>
      </c>
      <c r="AY54" s="72"/>
      <c r="AZ54" s="73">
        <f t="shared" si="22"/>
        <v>0</v>
      </c>
      <c r="BA54" s="89"/>
      <c r="BB54" s="88">
        <f t="shared" si="23"/>
        <v>0</v>
      </c>
      <c r="BC54" s="72"/>
      <c r="BD54" s="73">
        <f t="shared" si="24"/>
        <v>0</v>
      </c>
      <c r="BE54" s="89"/>
      <c r="BF54" s="88">
        <f t="shared" si="25"/>
        <v>0</v>
      </c>
      <c r="BG54" s="72"/>
      <c r="BH54" s="73">
        <f t="shared" si="26"/>
        <v>0</v>
      </c>
      <c r="BI54" s="89"/>
      <c r="BJ54" s="88">
        <f t="shared" si="27"/>
        <v>0</v>
      </c>
      <c r="BK54" s="72"/>
      <c r="BL54" s="73">
        <f t="shared" si="28"/>
        <v>0</v>
      </c>
      <c r="BM54" s="89"/>
      <c r="BN54" s="88">
        <f t="shared" si="29"/>
        <v>0</v>
      </c>
      <c r="BO54" s="72"/>
      <c r="BP54" s="73">
        <f t="shared" si="30"/>
        <v>0</v>
      </c>
      <c r="BQ54" s="89"/>
      <c r="BR54" s="88">
        <f t="shared" si="31"/>
        <v>0</v>
      </c>
      <c r="BS54" s="72"/>
      <c r="BT54" s="73">
        <f t="shared" si="32"/>
        <v>0</v>
      </c>
      <c r="BU54" s="89"/>
      <c r="BV54" s="88">
        <f t="shared" si="33"/>
        <v>0</v>
      </c>
      <c r="BW54" s="72"/>
      <c r="BX54" s="73">
        <f t="shared" si="34"/>
        <v>0</v>
      </c>
      <c r="BY54" s="89"/>
      <c r="BZ54" s="88">
        <f t="shared" si="35"/>
        <v>0</v>
      </c>
      <c r="CA54" s="72"/>
      <c r="CB54" s="73">
        <f t="shared" si="36"/>
        <v>0</v>
      </c>
      <c r="CC54" s="89"/>
      <c r="CD54" s="88">
        <f t="shared" si="37"/>
        <v>0</v>
      </c>
      <c r="CE54" s="72"/>
      <c r="CF54" s="73">
        <f t="shared" si="38"/>
        <v>0</v>
      </c>
      <c r="CG54" s="89"/>
      <c r="CH54" s="88">
        <f t="shared" si="39"/>
        <v>0</v>
      </c>
      <c r="CI54" s="72"/>
      <c r="CJ54" s="73">
        <f t="shared" si="40"/>
        <v>0</v>
      </c>
      <c r="CK54" s="89"/>
      <c r="CL54" s="88">
        <f t="shared" si="41"/>
        <v>0</v>
      </c>
    </row>
    <row r="55" spans="1:90" ht="24">
      <c r="A55" s="14" t="s">
        <v>1105</v>
      </c>
      <c r="B55" s="21" t="s">
        <v>1187</v>
      </c>
      <c r="C55" s="16" t="s">
        <v>2813</v>
      </c>
      <c r="D55" s="76" t="s">
        <v>1567</v>
      </c>
      <c r="E55" s="75" t="s">
        <v>2844</v>
      </c>
      <c r="F55" s="17" t="s">
        <v>397</v>
      </c>
      <c r="G55" s="18">
        <v>0.1</v>
      </c>
      <c r="H55" s="172">
        <v>567.99</v>
      </c>
      <c r="I55" s="142">
        <f t="shared" si="0"/>
        <v>0</v>
      </c>
      <c r="J55" s="143">
        <f t="shared" si="1"/>
        <v>0</v>
      </c>
      <c r="K55" s="72"/>
      <c r="L55" s="73">
        <f t="shared" si="2"/>
        <v>0</v>
      </c>
      <c r="M55" s="89"/>
      <c r="N55" s="88">
        <f t="shared" si="3"/>
        <v>0</v>
      </c>
      <c r="O55" s="72"/>
      <c r="P55" s="73">
        <f t="shared" si="4"/>
        <v>0</v>
      </c>
      <c r="Q55" s="89"/>
      <c r="R55" s="88">
        <f t="shared" si="5"/>
        <v>0</v>
      </c>
      <c r="S55" s="72"/>
      <c r="T55" s="73">
        <f t="shared" si="6"/>
        <v>0</v>
      </c>
      <c r="U55" s="89"/>
      <c r="V55" s="88">
        <f t="shared" si="7"/>
        <v>0</v>
      </c>
      <c r="W55" s="72"/>
      <c r="X55" s="73">
        <f t="shared" si="8"/>
        <v>0</v>
      </c>
      <c r="Y55" s="89"/>
      <c r="Z55" s="88">
        <f t="shared" si="9"/>
        <v>0</v>
      </c>
      <c r="AA55" s="72"/>
      <c r="AB55" s="73">
        <f t="shared" si="10"/>
        <v>0</v>
      </c>
      <c r="AC55" s="89"/>
      <c r="AD55" s="88">
        <f t="shared" si="11"/>
        <v>0</v>
      </c>
      <c r="AE55" s="72"/>
      <c r="AF55" s="73">
        <f t="shared" si="12"/>
        <v>0</v>
      </c>
      <c r="AG55" s="89"/>
      <c r="AH55" s="88">
        <f t="shared" si="13"/>
        <v>0</v>
      </c>
      <c r="AI55" s="72"/>
      <c r="AJ55" s="73">
        <f t="shared" si="14"/>
        <v>0</v>
      </c>
      <c r="AK55" s="89"/>
      <c r="AL55" s="88">
        <f t="shared" si="15"/>
        <v>0</v>
      </c>
      <c r="AM55" s="72"/>
      <c r="AN55" s="73">
        <f t="shared" si="16"/>
        <v>0</v>
      </c>
      <c r="AO55" s="89"/>
      <c r="AP55" s="88">
        <f t="shared" si="17"/>
        <v>0</v>
      </c>
      <c r="AQ55" s="72"/>
      <c r="AR55" s="73">
        <f t="shared" si="18"/>
        <v>0</v>
      </c>
      <c r="AS55" s="89"/>
      <c r="AT55" s="88">
        <f t="shared" si="19"/>
        <v>0</v>
      </c>
      <c r="AU55" s="72"/>
      <c r="AV55" s="73">
        <f t="shared" si="20"/>
        <v>0</v>
      </c>
      <c r="AW55" s="89"/>
      <c r="AX55" s="88">
        <f t="shared" si="21"/>
        <v>0</v>
      </c>
      <c r="AY55" s="72"/>
      <c r="AZ55" s="73">
        <f t="shared" si="22"/>
        <v>0</v>
      </c>
      <c r="BA55" s="89"/>
      <c r="BB55" s="88">
        <f t="shared" si="23"/>
        <v>0</v>
      </c>
      <c r="BC55" s="72"/>
      <c r="BD55" s="73">
        <f t="shared" si="24"/>
        <v>0</v>
      </c>
      <c r="BE55" s="89"/>
      <c r="BF55" s="88">
        <f t="shared" si="25"/>
        <v>0</v>
      </c>
      <c r="BG55" s="72"/>
      <c r="BH55" s="73">
        <f t="shared" si="26"/>
        <v>0</v>
      </c>
      <c r="BI55" s="89"/>
      <c r="BJ55" s="88">
        <f t="shared" si="27"/>
        <v>0</v>
      </c>
      <c r="BK55" s="72"/>
      <c r="BL55" s="73">
        <f t="shared" si="28"/>
        <v>0</v>
      </c>
      <c r="BM55" s="89"/>
      <c r="BN55" s="88">
        <f t="shared" si="29"/>
        <v>0</v>
      </c>
      <c r="BO55" s="72"/>
      <c r="BP55" s="73">
        <f t="shared" si="30"/>
        <v>0</v>
      </c>
      <c r="BQ55" s="89"/>
      <c r="BR55" s="88">
        <f t="shared" si="31"/>
        <v>0</v>
      </c>
      <c r="BS55" s="72"/>
      <c r="BT55" s="73">
        <f t="shared" si="32"/>
        <v>0</v>
      </c>
      <c r="BU55" s="89"/>
      <c r="BV55" s="88">
        <f t="shared" si="33"/>
        <v>0</v>
      </c>
      <c r="BW55" s="72"/>
      <c r="BX55" s="73">
        <f t="shared" si="34"/>
        <v>0</v>
      </c>
      <c r="BY55" s="89"/>
      <c r="BZ55" s="88">
        <f t="shared" si="35"/>
        <v>0</v>
      </c>
      <c r="CA55" s="72"/>
      <c r="CB55" s="73">
        <f t="shared" si="36"/>
        <v>0</v>
      </c>
      <c r="CC55" s="89"/>
      <c r="CD55" s="88">
        <f t="shared" si="37"/>
        <v>0</v>
      </c>
      <c r="CE55" s="72"/>
      <c r="CF55" s="73">
        <f t="shared" si="38"/>
        <v>0</v>
      </c>
      <c r="CG55" s="89"/>
      <c r="CH55" s="88">
        <f t="shared" si="39"/>
        <v>0</v>
      </c>
      <c r="CI55" s="72"/>
      <c r="CJ55" s="73">
        <f t="shared" si="40"/>
        <v>0</v>
      </c>
      <c r="CK55" s="89"/>
      <c r="CL55" s="88">
        <f t="shared" si="41"/>
        <v>0</v>
      </c>
    </row>
    <row r="56" spans="1:90" ht="24">
      <c r="A56" s="14" t="s">
        <v>1106</v>
      </c>
      <c r="B56" s="21" t="s">
        <v>1187</v>
      </c>
      <c r="C56" s="16" t="s">
        <v>2814</v>
      </c>
      <c r="D56" s="76" t="s">
        <v>1567</v>
      </c>
      <c r="E56" s="75" t="s">
        <v>2845</v>
      </c>
      <c r="F56" s="17" t="s">
        <v>397</v>
      </c>
      <c r="G56" s="18">
        <v>0.1</v>
      </c>
      <c r="H56" s="172">
        <v>567.99</v>
      </c>
      <c r="I56" s="142">
        <f t="shared" si="0"/>
        <v>0</v>
      </c>
      <c r="J56" s="143">
        <f t="shared" si="1"/>
        <v>0</v>
      </c>
      <c r="K56" s="72"/>
      <c r="L56" s="73">
        <f t="shared" si="2"/>
        <v>0</v>
      </c>
      <c r="M56" s="89"/>
      <c r="N56" s="88">
        <f t="shared" si="3"/>
        <v>0</v>
      </c>
      <c r="O56" s="72"/>
      <c r="P56" s="73">
        <f t="shared" si="4"/>
        <v>0</v>
      </c>
      <c r="Q56" s="89"/>
      <c r="R56" s="88">
        <f t="shared" si="5"/>
        <v>0</v>
      </c>
      <c r="S56" s="72"/>
      <c r="T56" s="73">
        <f t="shared" si="6"/>
        <v>0</v>
      </c>
      <c r="U56" s="89"/>
      <c r="V56" s="88">
        <f t="shared" si="7"/>
        <v>0</v>
      </c>
      <c r="W56" s="72"/>
      <c r="X56" s="73">
        <f t="shared" si="8"/>
        <v>0</v>
      </c>
      <c r="Y56" s="89"/>
      <c r="Z56" s="88">
        <f t="shared" si="9"/>
        <v>0</v>
      </c>
      <c r="AA56" s="72"/>
      <c r="AB56" s="73">
        <f t="shared" si="10"/>
        <v>0</v>
      </c>
      <c r="AC56" s="89"/>
      <c r="AD56" s="88">
        <f t="shared" si="11"/>
        <v>0</v>
      </c>
      <c r="AE56" s="72"/>
      <c r="AF56" s="73">
        <f t="shared" si="12"/>
        <v>0</v>
      </c>
      <c r="AG56" s="89"/>
      <c r="AH56" s="88">
        <f t="shared" si="13"/>
        <v>0</v>
      </c>
      <c r="AI56" s="72"/>
      <c r="AJ56" s="73">
        <f t="shared" si="14"/>
        <v>0</v>
      </c>
      <c r="AK56" s="89"/>
      <c r="AL56" s="88">
        <f t="shared" si="15"/>
        <v>0</v>
      </c>
      <c r="AM56" s="72"/>
      <c r="AN56" s="73">
        <f t="shared" si="16"/>
        <v>0</v>
      </c>
      <c r="AO56" s="89"/>
      <c r="AP56" s="88">
        <f t="shared" si="17"/>
        <v>0</v>
      </c>
      <c r="AQ56" s="72"/>
      <c r="AR56" s="73">
        <f t="shared" si="18"/>
        <v>0</v>
      </c>
      <c r="AS56" s="89"/>
      <c r="AT56" s="88">
        <f t="shared" si="19"/>
        <v>0</v>
      </c>
      <c r="AU56" s="72"/>
      <c r="AV56" s="73">
        <f t="shared" si="20"/>
        <v>0</v>
      </c>
      <c r="AW56" s="89"/>
      <c r="AX56" s="88">
        <f t="shared" si="21"/>
        <v>0</v>
      </c>
      <c r="AY56" s="72"/>
      <c r="AZ56" s="73">
        <f t="shared" si="22"/>
        <v>0</v>
      </c>
      <c r="BA56" s="89"/>
      <c r="BB56" s="88">
        <f t="shared" si="23"/>
        <v>0</v>
      </c>
      <c r="BC56" s="72"/>
      <c r="BD56" s="73">
        <f t="shared" si="24"/>
        <v>0</v>
      </c>
      <c r="BE56" s="89"/>
      <c r="BF56" s="88">
        <f t="shared" si="25"/>
        <v>0</v>
      </c>
      <c r="BG56" s="72"/>
      <c r="BH56" s="73">
        <f t="shared" si="26"/>
        <v>0</v>
      </c>
      <c r="BI56" s="89"/>
      <c r="BJ56" s="88">
        <f t="shared" si="27"/>
        <v>0</v>
      </c>
      <c r="BK56" s="72"/>
      <c r="BL56" s="73">
        <f t="shared" si="28"/>
        <v>0</v>
      </c>
      <c r="BM56" s="89"/>
      <c r="BN56" s="88">
        <f t="shared" si="29"/>
        <v>0</v>
      </c>
      <c r="BO56" s="72"/>
      <c r="BP56" s="73">
        <f t="shared" si="30"/>
        <v>0</v>
      </c>
      <c r="BQ56" s="89"/>
      <c r="BR56" s="88">
        <f t="shared" si="31"/>
        <v>0</v>
      </c>
      <c r="BS56" s="72"/>
      <c r="BT56" s="73">
        <f t="shared" si="32"/>
        <v>0</v>
      </c>
      <c r="BU56" s="89"/>
      <c r="BV56" s="88">
        <f t="shared" si="33"/>
        <v>0</v>
      </c>
      <c r="BW56" s="72"/>
      <c r="BX56" s="73">
        <f t="shared" si="34"/>
        <v>0</v>
      </c>
      <c r="BY56" s="89"/>
      <c r="BZ56" s="88">
        <f t="shared" si="35"/>
        <v>0</v>
      </c>
      <c r="CA56" s="72"/>
      <c r="CB56" s="73">
        <f t="shared" si="36"/>
        <v>0</v>
      </c>
      <c r="CC56" s="89"/>
      <c r="CD56" s="88">
        <f t="shared" si="37"/>
        <v>0</v>
      </c>
      <c r="CE56" s="72"/>
      <c r="CF56" s="73">
        <f t="shared" si="38"/>
        <v>0</v>
      </c>
      <c r="CG56" s="89"/>
      <c r="CH56" s="88">
        <f t="shared" si="39"/>
        <v>0</v>
      </c>
      <c r="CI56" s="72"/>
      <c r="CJ56" s="73">
        <f t="shared" si="40"/>
        <v>0</v>
      </c>
      <c r="CK56" s="89"/>
      <c r="CL56" s="88">
        <f t="shared" si="41"/>
        <v>0</v>
      </c>
    </row>
    <row r="57" spans="1:90" ht="12" customHeight="1">
      <c r="A57" s="179">
        <v>109</v>
      </c>
      <c r="B57" s="180"/>
      <c r="C57" s="181" t="s">
        <v>250</v>
      </c>
      <c r="D57" s="183"/>
      <c r="E57" s="186"/>
      <c r="F57" s="187"/>
      <c r="G57" s="187"/>
      <c r="H57" s="172"/>
      <c r="I57" s="142">
        <f t="shared" si="0"/>
        <v>0</v>
      </c>
      <c r="J57" s="143">
        <f t="shared" si="1"/>
        <v>0</v>
      </c>
      <c r="K57" s="72"/>
      <c r="L57" s="73">
        <f t="shared" si="2"/>
        <v>0</v>
      </c>
      <c r="M57" s="89"/>
      <c r="N57" s="88">
        <f t="shared" si="3"/>
        <v>0</v>
      </c>
      <c r="O57" s="72"/>
      <c r="P57" s="73">
        <f t="shared" si="4"/>
        <v>0</v>
      </c>
      <c r="Q57" s="89"/>
      <c r="R57" s="88">
        <f t="shared" si="5"/>
        <v>0</v>
      </c>
      <c r="S57" s="72"/>
      <c r="T57" s="73">
        <f t="shared" si="6"/>
        <v>0</v>
      </c>
      <c r="U57" s="89"/>
      <c r="V57" s="88">
        <f t="shared" si="7"/>
        <v>0</v>
      </c>
      <c r="W57" s="72"/>
      <c r="X57" s="73">
        <f t="shared" si="8"/>
        <v>0</v>
      </c>
      <c r="Y57" s="89"/>
      <c r="Z57" s="88">
        <f t="shared" si="9"/>
        <v>0</v>
      </c>
      <c r="AA57" s="72"/>
      <c r="AB57" s="73">
        <f t="shared" si="10"/>
        <v>0</v>
      </c>
      <c r="AC57" s="89"/>
      <c r="AD57" s="88">
        <f t="shared" si="11"/>
        <v>0</v>
      </c>
      <c r="AE57" s="72"/>
      <c r="AF57" s="73">
        <f t="shared" si="12"/>
        <v>0</v>
      </c>
      <c r="AG57" s="89"/>
      <c r="AH57" s="88">
        <f t="shared" si="13"/>
        <v>0</v>
      </c>
      <c r="AI57" s="72"/>
      <c r="AJ57" s="73">
        <f t="shared" si="14"/>
        <v>0</v>
      </c>
      <c r="AK57" s="89"/>
      <c r="AL57" s="88">
        <f t="shared" si="15"/>
        <v>0</v>
      </c>
      <c r="AM57" s="72"/>
      <c r="AN57" s="73">
        <f t="shared" si="16"/>
        <v>0</v>
      </c>
      <c r="AO57" s="89"/>
      <c r="AP57" s="88">
        <f t="shared" si="17"/>
        <v>0</v>
      </c>
      <c r="AQ57" s="72"/>
      <c r="AR57" s="73">
        <f t="shared" si="18"/>
        <v>0</v>
      </c>
      <c r="AS57" s="89"/>
      <c r="AT57" s="88">
        <f t="shared" si="19"/>
        <v>0</v>
      </c>
      <c r="AU57" s="72"/>
      <c r="AV57" s="73">
        <f t="shared" si="20"/>
        <v>0</v>
      </c>
      <c r="AW57" s="89"/>
      <c r="AX57" s="88">
        <f t="shared" si="21"/>
        <v>0</v>
      </c>
      <c r="AY57" s="72"/>
      <c r="AZ57" s="73">
        <f t="shared" si="22"/>
        <v>0</v>
      </c>
      <c r="BA57" s="89"/>
      <c r="BB57" s="88">
        <f t="shared" si="23"/>
        <v>0</v>
      </c>
      <c r="BC57" s="72"/>
      <c r="BD57" s="73">
        <f t="shared" si="24"/>
        <v>0</v>
      </c>
      <c r="BE57" s="89"/>
      <c r="BF57" s="88">
        <f t="shared" si="25"/>
        <v>0</v>
      </c>
      <c r="BG57" s="72"/>
      <c r="BH57" s="73">
        <f t="shared" si="26"/>
        <v>0</v>
      </c>
      <c r="BI57" s="89"/>
      <c r="BJ57" s="88">
        <f t="shared" si="27"/>
        <v>0</v>
      </c>
      <c r="BK57" s="72"/>
      <c r="BL57" s="73">
        <f t="shared" si="28"/>
        <v>0</v>
      </c>
      <c r="BM57" s="89"/>
      <c r="BN57" s="88">
        <f t="shared" si="29"/>
        <v>0</v>
      </c>
      <c r="BO57" s="72"/>
      <c r="BP57" s="73">
        <f t="shared" si="30"/>
        <v>0</v>
      </c>
      <c r="BQ57" s="89"/>
      <c r="BR57" s="88">
        <f t="shared" si="31"/>
        <v>0</v>
      </c>
      <c r="BS57" s="72"/>
      <c r="BT57" s="73">
        <f t="shared" si="32"/>
        <v>0</v>
      </c>
      <c r="BU57" s="89"/>
      <c r="BV57" s="88">
        <f t="shared" si="33"/>
        <v>0</v>
      </c>
      <c r="BW57" s="72"/>
      <c r="BX57" s="73">
        <f t="shared" si="34"/>
        <v>0</v>
      </c>
      <c r="BY57" s="89"/>
      <c r="BZ57" s="88">
        <f t="shared" si="35"/>
        <v>0</v>
      </c>
      <c r="CA57" s="72"/>
      <c r="CB57" s="73">
        <f t="shared" si="36"/>
        <v>0</v>
      </c>
      <c r="CC57" s="89"/>
      <c r="CD57" s="88">
        <f t="shared" si="37"/>
        <v>0</v>
      </c>
      <c r="CE57" s="72"/>
      <c r="CF57" s="73">
        <f t="shared" si="38"/>
        <v>0</v>
      </c>
      <c r="CG57" s="89"/>
      <c r="CH57" s="88">
        <f t="shared" si="39"/>
        <v>0</v>
      </c>
      <c r="CI57" s="72"/>
      <c r="CJ57" s="73">
        <f t="shared" si="40"/>
        <v>0</v>
      </c>
      <c r="CK57" s="89"/>
      <c r="CL57" s="88">
        <f t="shared" si="41"/>
        <v>0</v>
      </c>
    </row>
    <row r="58" spans="1:90" ht="24">
      <c r="A58" s="14" t="s">
        <v>976</v>
      </c>
      <c r="B58" s="21" t="s">
        <v>1042</v>
      </c>
      <c r="C58" s="16" t="s">
        <v>1807</v>
      </c>
      <c r="D58" s="76" t="s">
        <v>1567</v>
      </c>
      <c r="E58" s="75" t="s">
        <v>2786</v>
      </c>
      <c r="F58" s="17" t="s">
        <v>397</v>
      </c>
      <c r="G58" s="18">
        <v>0.1</v>
      </c>
      <c r="H58" s="172">
        <v>1075.25</v>
      </c>
      <c r="I58" s="142">
        <f t="shared" si="0"/>
        <v>0</v>
      </c>
      <c r="J58" s="143">
        <f t="shared" si="1"/>
        <v>0</v>
      </c>
      <c r="K58" s="72"/>
      <c r="L58" s="73">
        <f t="shared" si="2"/>
        <v>0</v>
      </c>
      <c r="M58" s="89"/>
      <c r="N58" s="88">
        <f t="shared" si="3"/>
        <v>0</v>
      </c>
      <c r="O58" s="72"/>
      <c r="P58" s="73">
        <f t="shared" si="4"/>
        <v>0</v>
      </c>
      <c r="Q58" s="89"/>
      <c r="R58" s="88">
        <f t="shared" si="5"/>
        <v>0</v>
      </c>
      <c r="S58" s="72"/>
      <c r="T58" s="73">
        <f t="shared" si="6"/>
        <v>0</v>
      </c>
      <c r="U58" s="89"/>
      <c r="V58" s="88">
        <f t="shared" si="7"/>
        <v>0</v>
      </c>
      <c r="W58" s="72"/>
      <c r="X58" s="73">
        <f t="shared" si="8"/>
        <v>0</v>
      </c>
      <c r="Y58" s="89"/>
      <c r="Z58" s="88">
        <f t="shared" si="9"/>
        <v>0</v>
      </c>
      <c r="AA58" s="72"/>
      <c r="AB58" s="73">
        <f t="shared" si="10"/>
        <v>0</v>
      </c>
      <c r="AC58" s="89"/>
      <c r="AD58" s="88">
        <f t="shared" si="11"/>
        <v>0</v>
      </c>
      <c r="AE58" s="72"/>
      <c r="AF58" s="73">
        <f t="shared" si="12"/>
        <v>0</v>
      </c>
      <c r="AG58" s="89"/>
      <c r="AH58" s="88">
        <f t="shared" si="13"/>
        <v>0</v>
      </c>
      <c r="AI58" s="72"/>
      <c r="AJ58" s="73">
        <f t="shared" si="14"/>
        <v>0</v>
      </c>
      <c r="AK58" s="89"/>
      <c r="AL58" s="88">
        <f t="shared" si="15"/>
        <v>0</v>
      </c>
      <c r="AM58" s="72"/>
      <c r="AN58" s="73">
        <f t="shared" si="16"/>
        <v>0</v>
      </c>
      <c r="AO58" s="89"/>
      <c r="AP58" s="88">
        <f t="shared" si="17"/>
        <v>0</v>
      </c>
      <c r="AQ58" s="72"/>
      <c r="AR58" s="73">
        <f t="shared" si="18"/>
        <v>0</v>
      </c>
      <c r="AS58" s="89"/>
      <c r="AT58" s="88">
        <f t="shared" si="19"/>
        <v>0</v>
      </c>
      <c r="AU58" s="72"/>
      <c r="AV58" s="73">
        <f t="shared" si="20"/>
        <v>0</v>
      </c>
      <c r="AW58" s="89"/>
      <c r="AX58" s="88">
        <f t="shared" si="21"/>
        <v>0</v>
      </c>
      <c r="AY58" s="72"/>
      <c r="AZ58" s="73">
        <f t="shared" si="22"/>
        <v>0</v>
      </c>
      <c r="BA58" s="89"/>
      <c r="BB58" s="88">
        <f t="shared" si="23"/>
        <v>0</v>
      </c>
      <c r="BC58" s="72"/>
      <c r="BD58" s="73">
        <f t="shared" si="24"/>
        <v>0</v>
      </c>
      <c r="BE58" s="89"/>
      <c r="BF58" s="88">
        <f t="shared" si="25"/>
        <v>0</v>
      </c>
      <c r="BG58" s="72"/>
      <c r="BH58" s="73">
        <f t="shared" si="26"/>
        <v>0</v>
      </c>
      <c r="BI58" s="89"/>
      <c r="BJ58" s="88">
        <f t="shared" si="27"/>
        <v>0</v>
      </c>
      <c r="BK58" s="72"/>
      <c r="BL58" s="73">
        <f t="shared" si="28"/>
        <v>0</v>
      </c>
      <c r="BM58" s="89"/>
      <c r="BN58" s="88">
        <f t="shared" si="29"/>
        <v>0</v>
      </c>
      <c r="BO58" s="72"/>
      <c r="BP58" s="73">
        <f t="shared" si="30"/>
        <v>0</v>
      </c>
      <c r="BQ58" s="89"/>
      <c r="BR58" s="88">
        <f t="shared" si="31"/>
        <v>0</v>
      </c>
      <c r="BS58" s="72"/>
      <c r="BT58" s="73">
        <f t="shared" si="32"/>
        <v>0</v>
      </c>
      <c r="BU58" s="89"/>
      <c r="BV58" s="88">
        <f t="shared" si="33"/>
        <v>0</v>
      </c>
      <c r="BW58" s="72"/>
      <c r="BX58" s="73">
        <f t="shared" si="34"/>
        <v>0</v>
      </c>
      <c r="BY58" s="89"/>
      <c r="BZ58" s="88">
        <f t="shared" si="35"/>
        <v>0</v>
      </c>
      <c r="CA58" s="72"/>
      <c r="CB58" s="73">
        <f t="shared" si="36"/>
        <v>0</v>
      </c>
      <c r="CC58" s="89"/>
      <c r="CD58" s="88">
        <f t="shared" si="37"/>
        <v>0</v>
      </c>
      <c r="CE58" s="72"/>
      <c r="CF58" s="73">
        <f t="shared" si="38"/>
        <v>0</v>
      </c>
      <c r="CG58" s="89"/>
      <c r="CH58" s="88">
        <f t="shared" si="39"/>
        <v>0</v>
      </c>
      <c r="CI58" s="72"/>
      <c r="CJ58" s="73">
        <f t="shared" si="40"/>
        <v>0</v>
      </c>
      <c r="CK58" s="89"/>
      <c r="CL58" s="88">
        <f t="shared" si="41"/>
        <v>0</v>
      </c>
    </row>
    <row r="59" spans="1:90" ht="24">
      <c r="A59" s="14" t="s">
        <v>977</v>
      </c>
      <c r="B59" s="21" t="s">
        <v>1042</v>
      </c>
      <c r="C59" s="16" t="s">
        <v>1808</v>
      </c>
      <c r="D59" s="76" t="s">
        <v>1567</v>
      </c>
      <c r="E59" s="75" t="s">
        <v>2787</v>
      </c>
      <c r="F59" s="17" t="s">
        <v>397</v>
      </c>
      <c r="G59" s="18">
        <v>0.1</v>
      </c>
      <c r="H59" s="172">
        <v>822.25</v>
      </c>
      <c r="I59" s="142">
        <f t="shared" si="0"/>
        <v>0</v>
      </c>
      <c r="J59" s="143">
        <f t="shared" si="1"/>
        <v>0</v>
      </c>
      <c r="K59" s="72"/>
      <c r="L59" s="73">
        <f t="shared" si="2"/>
        <v>0</v>
      </c>
      <c r="M59" s="89"/>
      <c r="N59" s="88">
        <f t="shared" si="3"/>
        <v>0</v>
      </c>
      <c r="O59" s="72"/>
      <c r="P59" s="73">
        <f t="shared" si="4"/>
        <v>0</v>
      </c>
      <c r="Q59" s="89"/>
      <c r="R59" s="88">
        <f t="shared" si="5"/>
        <v>0</v>
      </c>
      <c r="S59" s="72"/>
      <c r="T59" s="73">
        <f t="shared" si="6"/>
        <v>0</v>
      </c>
      <c r="U59" s="89"/>
      <c r="V59" s="88">
        <f t="shared" si="7"/>
        <v>0</v>
      </c>
      <c r="W59" s="72"/>
      <c r="X59" s="73">
        <f t="shared" si="8"/>
        <v>0</v>
      </c>
      <c r="Y59" s="89"/>
      <c r="Z59" s="88">
        <f t="shared" si="9"/>
        <v>0</v>
      </c>
      <c r="AA59" s="72"/>
      <c r="AB59" s="73">
        <f t="shared" si="10"/>
        <v>0</v>
      </c>
      <c r="AC59" s="89"/>
      <c r="AD59" s="88">
        <f t="shared" si="11"/>
        <v>0</v>
      </c>
      <c r="AE59" s="72"/>
      <c r="AF59" s="73">
        <f t="shared" si="12"/>
        <v>0</v>
      </c>
      <c r="AG59" s="89"/>
      <c r="AH59" s="88">
        <f t="shared" si="13"/>
        <v>0</v>
      </c>
      <c r="AI59" s="72"/>
      <c r="AJ59" s="73">
        <f t="shared" si="14"/>
        <v>0</v>
      </c>
      <c r="AK59" s="89"/>
      <c r="AL59" s="88">
        <f t="shared" si="15"/>
        <v>0</v>
      </c>
      <c r="AM59" s="72"/>
      <c r="AN59" s="73">
        <f t="shared" si="16"/>
        <v>0</v>
      </c>
      <c r="AO59" s="89"/>
      <c r="AP59" s="88">
        <f t="shared" si="17"/>
        <v>0</v>
      </c>
      <c r="AQ59" s="72"/>
      <c r="AR59" s="73">
        <f t="shared" si="18"/>
        <v>0</v>
      </c>
      <c r="AS59" s="89"/>
      <c r="AT59" s="88">
        <f t="shared" si="19"/>
        <v>0</v>
      </c>
      <c r="AU59" s="72"/>
      <c r="AV59" s="73">
        <f t="shared" si="20"/>
        <v>0</v>
      </c>
      <c r="AW59" s="89"/>
      <c r="AX59" s="88">
        <f t="shared" si="21"/>
        <v>0</v>
      </c>
      <c r="AY59" s="72"/>
      <c r="AZ59" s="73">
        <f t="shared" si="22"/>
        <v>0</v>
      </c>
      <c r="BA59" s="89"/>
      <c r="BB59" s="88">
        <f t="shared" si="23"/>
        <v>0</v>
      </c>
      <c r="BC59" s="72"/>
      <c r="BD59" s="73">
        <f t="shared" si="24"/>
        <v>0</v>
      </c>
      <c r="BE59" s="89"/>
      <c r="BF59" s="88">
        <f t="shared" si="25"/>
        <v>0</v>
      </c>
      <c r="BG59" s="72"/>
      <c r="BH59" s="73">
        <f t="shared" si="26"/>
        <v>0</v>
      </c>
      <c r="BI59" s="89"/>
      <c r="BJ59" s="88">
        <f t="shared" si="27"/>
        <v>0</v>
      </c>
      <c r="BK59" s="72"/>
      <c r="BL59" s="73">
        <f t="shared" si="28"/>
        <v>0</v>
      </c>
      <c r="BM59" s="89"/>
      <c r="BN59" s="88">
        <f t="shared" si="29"/>
        <v>0</v>
      </c>
      <c r="BO59" s="72"/>
      <c r="BP59" s="73">
        <f t="shared" si="30"/>
        <v>0</v>
      </c>
      <c r="BQ59" s="89"/>
      <c r="BR59" s="88">
        <f t="shared" si="31"/>
        <v>0</v>
      </c>
      <c r="BS59" s="72"/>
      <c r="BT59" s="73">
        <f t="shared" si="32"/>
        <v>0</v>
      </c>
      <c r="BU59" s="89"/>
      <c r="BV59" s="88">
        <f t="shared" si="33"/>
        <v>0</v>
      </c>
      <c r="BW59" s="72"/>
      <c r="BX59" s="73">
        <f t="shared" si="34"/>
        <v>0</v>
      </c>
      <c r="BY59" s="89"/>
      <c r="BZ59" s="88">
        <f t="shared" si="35"/>
        <v>0</v>
      </c>
      <c r="CA59" s="72"/>
      <c r="CB59" s="73">
        <f t="shared" si="36"/>
        <v>0</v>
      </c>
      <c r="CC59" s="89"/>
      <c r="CD59" s="88">
        <f t="shared" si="37"/>
        <v>0</v>
      </c>
      <c r="CE59" s="72"/>
      <c r="CF59" s="73">
        <f t="shared" si="38"/>
        <v>0</v>
      </c>
      <c r="CG59" s="89"/>
      <c r="CH59" s="88">
        <f t="shared" si="39"/>
        <v>0</v>
      </c>
      <c r="CI59" s="72"/>
      <c r="CJ59" s="73">
        <f t="shared" si="40"/>
        <v>0</v>
      </c>
      <c r="CK59" s="89"/>
      <c r="CL59" s="88">
        <f t="shared" si="41"/>
        <v>0</v>
      </c>
    </row>
    <row r="60" spans="1:90">
      <c r="A60" s="179">
        <v>110</v>
      </c>
      <c r="B60" s="180"/>
      <c r="C60" s="181" t="s">
        <v>252</v>
      </c>
      <c r="D60" s="183"/>
      <c r="E60" s="186"/>
      <c r="F60" s="187"/>
      <c r="G60" s="188"/>
      <c r="H60" s="172"/>
      <c r="I60" s="142">
        <f t="shared" si="0"/>
        <v>0</v>
      </c>
      <c r="J60" s="143">
        <f t="shared" si="1"/>
        <v>0</v>
      </c>
      <c r="K60" s="72"/>
      <c r="L60" s="73">
        <f t="shared" si="2"/>
        <v>0</v>
      </c>
      <c r="M60" s="89"/>
      <c r="N60" s="88">
        <f t="shared" si="3"/>
        <v>0</v>
      </c>
      <c r="O60" s="72"/>
      <c r="P60" s="73">
        <f t="shared" si="4"/>
        <v>0</v>
      </c>
      <c r="Q60" s="89"/>
      <c r="R60" s="88">
        <f t="shared" si="5"/>
        <v>0</v>
      </c>
      <c r="S60" s="72"/>
      <c r="T60" s="73">
        <f t="shared" si="6"/>
        <v>0</v>
      </c>
      <c r="U60" s="89"/>
      <c r="V60" s="88">
        <f t="shared" si="7"/>
        <v>0</v>
      </c>
      <c r="W60" s="72"/>
      <c r="X60" s="73">
        <f t="shared" si="8"/>
        <v>0</v>
      </c>
      <c r="Y60" s="89"/>
      <c r="Z60" s="88">
        <f t="shared" si="9"/>
        <v>0</v>
      </c>
      <c r="AA60" s="72"/>
      <c r="AB60" s="73">
        <f t="shared" si="10"/>
        <v>0</v>
      </c>
      <c r="AC60" s="89"/>
      <c r="AD60" s="88">
        <f t="shared" si="11"/>
        <v>0</v>
      </c>
      <c r="AE60" s="72"/>
      <c r="AF60" s="73">
        <f t="shared" si="12"/>
        <v>0</v>
      </c>
      <c r="AG60" s="89"/>
      <c r="AH60" s="88">
        <f t="shared" si="13"/>
        <v>0</v>
      </c>
      <c r="AI60" s="72"/>
      <c r="AJ60" s="73">
        <f t="shared" si="14"/>
        <v>0</v>
      </c>
      <c r="AK60" s="89"/>
      <c r="AL60" s="88">
        <f t="shared" si="15"/>
        <v>0</v>
      </c>
      <c r="AM60" s="72"/>
      <c r="AN60" s="73">
        <f t="shared" si="16"/>
        <v>0</v>
      </c>
      <c r="AO60" s="89"/>
      <c r="AP60" s="88">
        <f t="shared" si="17"/>
        <v>0</v>
      </c>
      <c r="AQ60" s="72"/>
      <c r="AR60" s="73">
        <f t="shared" si="18"/>
        <v>0</v>
      </c>
      <c r="AS60" s="89"/>
      <c r="AT60" s="88">
        <f t="shared" si="19"/>
        <v>0</v>
      </c>
      <c r="AU60" s="72"/>
      <c r="AV60" s="73">
        <f t="shared" si="20"/>
        <v>0</v>
      </c>
      <c r="AW60" s="89"/>
      <c r="AX60" s="88">
        <f t="shared" si="21"/>
        <v>0</v>
      </c>
      <c r="AY60" s="72"/>
      <c r="AZ60" s="73">
        <f t="shared" si="22"/>
        <v>0</v>
      </c>
      <c r="BA60" s="89"/>
      <c r="BB60" s="88">
        <f t="shared" si="23"/>
        <v>0</v>
      </c>
      <c r="BC60" s="72"/>
      <c r="BD60" s="73">
        <f t="shared" si="24"/>
        <v>0</v>
      </c>
      <c r="BE60" s="89"/>
      <c r="BF60" s="88">
        <f t="shared" si="25"/>
        <v>0</v>
      </c>
      <c r="BG60" s="72"/>
      <c r="BH60" s="73">
        <f t="shared" si="26"/>
        <v>0</v>
      </c>
      <c r="BI60" s="89"/>
      <c r="BJ60" s="88">
        <f t="shared" si="27"/>
        <v>0</v>
      </c>
      <c r="BK60" s="72"/>
      <c r="BL60" s="73">
        <f t="shared" si="28"/>
        <v>0</v>
      </c>
      <c r="BM60" s="89"/>
      <c r="BN60" s="88">
        <f t="shared" si="29"/>
        <v>0</v>
      </c>
      <c r="BO60" s="72"/>
      <c r="BP60" s="73">
        <f t="shared" si="30"/>
        <v>0</v>
      </c>
      <c r="BQ60" s="89"/>
      <c r="BR60" s="88">
        <f t="shared" si="31"/>
        <v>0</v>
      </c>
      <c r="BS60" s="72"/>
      <c r="BT60" s="73">
        <f t="shared" si="32"/>
        <v>0</v>
      </c>
      <c r="BU60" s="89"/>
      <c r="BV60" s="88">
        <f t="shared" si="33"/>
        <v>0</v>
      </c>
      <c r="BW60" s="72"/>
      <c r="BX60" s="73">
        <f t="shared" si="34"/>
        <v>0</v>
      </c>
      <c r="BY60" s="89"/>
      <c r="BZ60" s="88">
        <f t="shared" si="35"/>
        <v>0</v>
      </c>
      <c r="CA60" s="72"/>
      <c r="CB60" s="73">
        <f t="shared" si="36"/>
        <v>0</v>
      </c>
      <c r="CC60" s="89"/>
      <c r="CD60" s="88">
        <f t="shared" si="37"/>
        <v>0</v>
      </c>
      <c r="CE60" s="72"/>
      <c r="CF60" s="73">
        <f t="shared" si="38"/>
        <v>0</v>
      </c>
      <c r="CG60" s="89"/>
      <c r="CH60" s="88">
        <f t="shared" si="39"/>
        <v>0</v>
      </c>
      <c r="CI60" s="72"/>
      <c r="CJ60" s="73">
        <f t="shared" si="40"/>
        <v>0</v>
      </c>
      <c r="CK60" s="89"/>
      <c r="CL60" s="88">
        <f t="shared" si="41"/>
        <v>0</v>
      </c>
    </row>
    <row r="61" spans="1:90" ht="24">
      <c r="A61" s="20" t="s">
        <v>1195</v>
      </c>
      <c r="B61" s="15" t="s">
        <v>903</v>
      </c>
      <c r="C61" s="16" t="s">
        <v>220</v>
      </c>
      <c r="D61" s="76" t="s">
        <v>1567</v>
      </c>
      <c r="E61" s="75" t="s">
        <v>2788</v>
      </c>
      <c r="F61" s="17" t="s">
        <v>397</v>
      </c>
      <c r="G61" s="18">
        <v>0.1</v>
      </c>
      <c r="H61" s="172">
        <v>480.7</v>
      </c>
      <c r="I61" s="142">
        <f t="shared" si="0"/>
        <v>0</v>
      </c>
      <c r="J61" s="143">
        <f t="shared" si="1"/>
        <v>0</v>
      </c>
      <c r="K61" s="72"/>
      <c r="L61" s="73">
        <f t="shared" si="2"/>
        <v>0</v>
      </c>
      <c r="M61" s="89"/>
      <c r="N61" s="88">
        <f t="shared" si="3"/>
        <v>0</v>
      </c>
      <c r="O61" s="72"/>
      <c r="P61" s="73">
        <f t="shared" si="4"/>
        <v>0</v>
      </c>
      <c r="Q61" s="89"/>
      <c r="R61" s="88">
        <f t="shared" si="5"/>
        <v>0</v>
      </c>
      <c r="S61" s="72"/>
      <c r="T61" s="73">
        <f t="shared" si="6"/>
        <v>0</v>
      </c>
      <c r="U61" s="89"/>
      <c r="V61" s="88">
        <f t="shared" si="7"/>
        <v>0</v>
      </c>
      <c r="W61" s="72"/>
      <c r="X61" s="73">
        <f t="shared" si="8"/>
        <v>0</v>
      </c>
      <c r="Y61" s="89"/>
      <c r="Z61" s="88">
        <f t="shared" si="9"/>
        <v>0</v>
      </c>
      <c r="AA61" s="72"/>
      <c r="AB61" s="73">
        <f t="shared" si="10"/>
        <v>0</v>
      </c>
      <c r="AC61" s="89"/>
      <c r="AD61" s="88">
        <f t="shared" si="11"/>
        <v>0</v>
      </c>
      <c r="AE61" s="72"/>
      <c r="AF61" s="73">
        <f t="shared" si="12"/>
        <v>0</v>
      </c>
      <c r="AG61" s="89"/>
      <c r="AH61" s="88">
        <f t="shared" si="13"/>
        <v>0</v>
      </c>
      <c r="AI61" s="72"/>
      <c r="AJ61" s="73">
        <f t="shared" si="14"/>
        <v>0</v>
      </c>
      <c r="AK61" s="89"/>
      <c r="AL61" s="88">
        <f t="shared" si="15"/>
        <v>0</v>
      </c>
      <c r="AM61" s="72"/>
      <c r="AN61" s="73">
        <f t="shared" si="16"/>
        <v>0</v>
      </c>
      <c r="AO61" s="89"/>
      <c r="AP61" s="88">
        <f t="shared" si="17"/>
        <v>0</v>
      </c>
      <c r="AQ61" s="72"/>
      <c r="AR61" s="73">
        <f t="shared" si="18"/>
        <v>0</v>
      </c>
      <c r="AS61" s="89"/>
      <c r="AT61" s="88">
        <f t="shared" si="19"/>
        <v>0</v>
      </c>
      <c r="AU61" s="72"/>
      <c r="AV61" s="73">
        <f t="shared" si="20"/>
        <v>0</v>
      </c>
      <c r="AW61" s="89"/>
      <c r="AX61" s="88">
        <f t="shared" si="21"/>
        <v>0</v>
      </c>
      <c r="AY61" s="72"/>
      <c r="AZ61" s="73">
        <f t="shared" si="22"/>
        <v>0</v>
      </c>
      <c r="BA61" s="89"/>
      <c r="BB61" s="88">
        <f t="shared" si="23"/>
        <v>0</v>
      </c>
      <c r="BC61" s="72"/>
      <c r="BD61" s="73">
        <f t="shared" si="24"/>
        <v>0</v>
      </c>
      <c r="BE61" s="89"/>
      <c r="BF61" s="88">
        <f t="shared" si="25"/>
        <v>0</v>
      </c>
      <c r="BG61" s="72"/>
      <c r="BH61" s="73">
        <f t="shared" si="26"/>
        <v>0</v>
      </c>
      <c r="BI61" s="89"/>
      <c r="BJ61" s="88">
        <f t="shared" si="27"/>
        <v>0</v>
      </c>
      <c r="BK61" s="72"/>
      <c r="BL61" s="73">
        <f t="shared" si="28"/>
        <v>0</v>
      </c>
      <c r="BM61" s="89"/>
      <c r="BN61" s="88">
        <f t="shared" si="29"/>
        <v>0</v>
      </c>
      <c r="BO61" s="72"/>
      <c r="BP61" s="73">
        <f t="shared" si="30"/>
        <v>0</v>
      </c>
      <c r="BQ61" s="89"/>
      <c r="BR61" s="88">
        <f t="shared" si="31"/>
        <v>0</v>
      </c>
      <c r="BS61" s="72"/>
      <c r="BT61" s="73">
        <f t="shared" si="32"/>
        <v>0</v>
      </c>
      <c r="BU61" s="89"/>
      <c r="BV61" s="88">
        <f t="shared" si="33"/>
        <v>0</v>
      </c>
      <c r="BW61" s="72"/>
      <c r="BX61" s="73">
        <f t="shared" si="34"/>
        <v>0</v>
      </c>
      <c r="BY61" s="89"/>
      <c r="BZ61" s="88">
        <f t="shared" si="35"/>
        <v>0</v>
      </c>
      <c r="CA61" s="72"/>
      <c r="CB61" s="73">
        <f t="shared" si="36"/>
        <v>0</v>
      </c>
      <c r="CC61" s="89"/>
      <c r="CD61" s="88">
        <f t="shared" si="37"/>
        <v>0</v>
      </c>
      <c r="CE61" s="72"/>
      <c r="CF61" s="73">
        <f t="shared" si="38"/>
        <v>0</v>
      </c>
      <c r="CG61" s="89"/>
      <c r="CH61" s="88">
        <f t="shared" si="39"/>
        <v>0</v>
      </c>
      <c r="CI61" s="72"/>
      <c r="CJ61" s="73">
        <f t="shared" si="40"/>
        <v>0</v>
      </c>
      <c r="CK61" s="89"/>
      <c r="CL61" s="88">
        <f t="shared" si="41"/>
        <v>0</v>
      </c>
    </row>
    <row r="62" spans="1:90" ht="36.75" thickBot="1">
      <c r="A62" s="152" t="s">
        <v>813</v>
      </c>
      <c r="B62" s="130" t="s">
        <v>537</v>
      </c>
      <c r="C62" s="131" t="s">
        <v>1788</v>
      </c>
      <c r="D62" s="156" t="s">
        <v>1567</v>
      </c>
      <c r="E62" s="155" t="s">
        <v>2789</v>
      </c>
      <c r="F62" s="133" t="s">
        <v>397</v>
      </c>
      <c r="G62" s="153">
        <v>0.1</v>
      </c>
      <c r="H62" s="172">
        <v>480.7</v>
      </c>
      <c r="I62" s="142">
        <f t="shared" si="0"/>
        <v>0</v>
      </c>
      <c r="J62" s="143">
        <f t="shared" si="1"/>
        <v>0</v>
      </c>
      <c r="K62" s="72"/>
      <c r="L62" s="73">
        <f t="shared" si="2"/>
        <v>0</v>
      </c>
      <c r="M62" s="89"/>
      <c r="N62" s="88">
        <f t="shared" si="3"/>
        <v>0</v>
      </c>
      <c r="O62" s="72"/>
      <c r="P62" s="73">
        <f t="shared" si="4"/>
        <v>0</v>
      </c>
      <c r="Q62" s="89"/>
      <c r="R62" s="88">
        <f t="shared" si="5"/>
        <v>0</v>
      </c>
      <c r="S62" s="72"/>
      <c r="T62" s="73">
        <f t="shared" si="6"/>
        <v>0</v>
      </c>
      <c r="U62" s="89"/>
      <c r="V62" s="88">
        <f t="shared" si="7"/>
        <v>0</v>
      </c>
      <c r="W62" s="72"/>
      <c r="X62" s="73">
        <f t="shared" si="8"/>
        <v>0</v>
      </c>
      <c r="Y62" s="89"/>
      <c r="Z62" s="88">
        <f t="shared" si="9"/>
        <v>0</v>
      </c>
      <c r="AA62" s="72"/>
      <c r="AB62" s="73">
        <f t="shared" si="10"/>
        <v>0</v>
      </c>
      <c r="AC62" s="89"/>
      <c r="AD62" s="88">
        <f t="shared" si="11"/>
        <v>0</v>
      </c>
      <c r="AE62" s="72"/>
      <c r="AF62" s="73">
        <f t="shared" si="12"/>
        <v>0</v>
      </c>
      <c r="AG62" s="89"/>
      <c r="AH62" s="88">
        <f t="shared" si="13"/>
        <v>0</v>
      </c>
      <c r="AI62" s="72"/>
      <c r="AJ62" s="73">
        <f t="shared" si="14"/>
        <v>0</v>
      </c>
      <c r="AK62" s="89"/>
      <c r="AL62" s="88">
        <f t="shared" si="15"/>
        <v>0</v>
      </c>
      <c r="AM62" s="72"/>
      <c r="AN62" s="73">
        <f t="shared" si="16"/>
        <v>0</v>
      </c>
      <c r="AO62" s="89"/>
      <c r="AP62" s="88">
        <f t="shared" si="17"/>
        <v>0</v>
      </c>
      <c r="AQ62" s="72"/>
      <c r="AR62" s="73">
        <f t="shared" si="18"/>
        <v>0</v>
      </c>
      <c r="AS62" s="89"/>
      <c r="AT62" s="88">
        <f t="shared" si="19"/>
        <v>0</v>
      </c>
      <c r="AU62" s="72"/>
      <c r="AV62" s="73">
        <f t="shared" si="20"/>
        <v>0</v>
      </c>
      <c r="AW62" s="89"/>
      <c r="AX62" s="88">
        <f t="shared" si="21"/>
        <v>0</v>
      </c>
      <c r="AY62" s="72"/>
      <c r="AZ62" s="73">
        <f t="shared" si="22"/>
        <v>0</v>
      </c>
      <c r="BA62" s="89"/>
      <c r="BB62" s="88">
        <f t="shared" si="23"/>
        <v>0</v>
      </c>
      <c r="BC62" s="72"/>
      <c r="BD62" s="73">
        <f t="shared" si="24"/>
        <v>0</v>
      </c>
      <c r="BE62" s="89"/>
      <c r="BF62" s="88">
        <f t="shared" si="25"/>
        <v>0</v>
      </c>
      <c r="BG62" s="72"/>
      <c r="BH62" s="73">
        <f t="shared" si="26"/>
        <v>0</v>
      </c>
      <c r="BI62" s="89"/>
      <c r="BJ62" s="88">
        <f t="shared" si="27"/>
        <v>0</v>
      </c>
      <c r="BK62" s="72"/>
      <c r="BL62" s="73">
        <f t="shared" si="28"/>
        <v>0</v>
      </c>
      <c r="BM62" s="89"/>
      <c r="BN62" s="88">
        <f t="shared" si="29"/>
        <v>0</v>
      </c>
      <c r="BO62" s="72"/>
      <c r="BP62" s="73">
        <f t="shared" si="30"/>
        <v>0</v>
      </c>
      <c r="BQ62" s="89"/>
      <c r="BR62" s="88">
        <f t="shared" si="31"/>
        <v>0</v>
      </c>
      <c r="BS62" s="72"/>
      <c r="BT62" s="73">
        <f t="shared" si="32"/>
        <v>0</v>
      </c>
      <c r="BU62" s="89"/>
      <c r="BV62" s="88">
        <f t="shared" si="33"/>
        <v>0</v>
      </c>
      <c r="BW62" s="72"/>
      <c r="BX62" s="73">
        <f t="shared" si="34"/>
        <v>0</v>
      </c>
      <c r="BY62" s="89"/>
      <c r="BZ62" s="88">
        <f t="shared" si="35"/>
        <v>0</v>
      </c>
      <c r="CA62" s="72"/>
      <c r="CB62" s="73">
        <f t="shared" si="36"/>
        <v>0</v>
      </c>
      <c r="CC62" s="89"/>
      <c r="CD62" s="88">
        <f t="shared" si="37"/>
        <v>0</v>
      </c>
      <c r="CE62" s="72"/>
      <c r="CF62" s="73">
        <f t="shared" si="38"/>
        <v>0</v>
      </c>
      <c r="CG62" s="89"/>
      <c r="CH62" s="88">
        <f t="shared" si="39"/>
        <v>0</v>
      </c>
      <c r="CI62" s="72"/>
      <c r="CJ62" s="73">
        <f t="shared" si="40"/>
        <v>0</v>
      </c>
      <c r="CK62" s="89"/>
      <c r="CL62" s="88">
        <f t="shared" si="41"/>
        <v>0</v>
      </c>
    </row>
    <row r="63" spans="1:90">
      <c r="I63" s="142">
        <f t="shared" ref="I63:AN63" si="42">SUM(I6:I62)</f>
        <v>11</v>
      </c>
      <c r="J63" s="143">
        <f t="shared" si="42"/>
        <v>5440.82</v>
      </c>
      <c r="K63" s="142">
        <f t="shared" si="42"/>
        <v>11</v>
      </c>
      <c r="L63" s="143">
        <f t="shared" si="42"/>
        <v>5440.82</v>
      </c>
      <c r="M63" s="142">
        <f t="shared" si="42"/>
        <v>0</v>
      </c>
      <c r="N63" s="143">
        <f t="shared" si="42"/>
        <v>0</v>
      </c>
      <c r="O63" s="142">
        <f t="shared" si="42"/>
        <v>0</v>
      </c>
      <c r="P63" s="143">
        <f t="shared" si="42"/>
        <v>0</v>
      </c>
      <c r="Q63" s="142">
        <f t="shared" si="42"/>
        <v>0</v>
      </c>
      <c r="R63" s="143">
        <f t="shared" si="42"/>
        <v>0</v>
      </c>
      <c r="S63" s="142">
        <f t="shared" si="42"/>
        <v>0</v>
      </c>
      <c r="T63" s="143">
        <f t="shared" si="42"/>
        <v>0</v>
      </c>
      <c r="U63" s="142">
        <f t="shared" si="42"/>
        <v>0</v>
      </c>
      <c r="V63" s="143">
        <f t="shared" si="42"/>
        <v>0</v>
      </c>
      <c r="W63" s="142">
        <f t="shared" si="42"/>
        <v>0</v>
      </c>
      <c r="X63" s="143">
        <f t="shared" si="42"/>
        <v>0</v>
      </c>
      <c r="Y63" s="142">
        <f t="shared" si="42"/>
        <v>0</v>
      </c>
      <c r="Z63" s="143">
        <f t="shared" si="42"/>
        <v>0</v>
      </c>
      <c r="AA63" s="142">
        <f t="shared" si="42"/>
        <v>0</v>
      </c>
      <c r="AB63" s="143">
        <f t="shared" si="42"/>
        <v>0</v>
      </c>
      <c r="AC63" s="142">
        <f t="shared" si="42"/>
        <v>0</v>
      </c>
      <c r="AD63" s="143">
        <f t="shared" si="42"/>
        <v>0</v>
      </c>
      <c r="AE63" s="142">
        <f t="shared" si="42"/>
        <v>0</v>
      </c>
      <c r="AF63" s="143">
        <f t="shared" si="42"/>
        <v>0</v>
      </c>
      <c r="AG63" s="142">
        <f t="shared" si="42"/>
        <v>0</v>
      </c>
      <c r="AH63" s="143">
        <f t="shared" si="42"/>
        <v>0</v>
      </c>
      <c r="AI63" s="142">
        <f t="shared" si="42"/>
        <v>0</v>
      </c>
      <c r="AJ63" s="143">
        <f t="shared" si="42"/>
        <v>0</v>
      </c>
      <c r="AK63" s="142">
        <f t="shared" si="42"/>
        <v>0</v>
      </c>
      <c r="AL63" s="143">
        <f t="shared" si="42"/>
        <v>0</v>
      </c>
      <c r="AM63" s="142">
        <f t="shared" si="42"/>
        <v>0</v>
      </c>
      <c r="AN63" s="143">
        <f t="shared" si="42"/>
        <v>0</v>
      </c>
      <c r="AO63" s="142">
        <f t="shared" ref="AO63:BT63" si="43">SUM(AO6:AO62)</f>
        <v>0</v>
      </c>
      <c r="AP63" s="143">
        <f t="shared" si="43"/>
        <v>0</v>
      </c>
      <c r="AQ63" s="142">
        <f t="shared" si="43"/>
        <v>0</v>
      </c>
      <c r="AR63" s="143">
        <f t="shared" si="43"/>
        <v>0</v>
      </c>
      <c r="AS63" s="142">
        <f t="shared" si="43"/>
        <v>0</v>
      </c>
      <c r="AT63" s="143">
        <f t="shared" si="43"/>
        <v>0</v>
      </c>
      <c r="AU63" s="142">
        <f t="shared" si="43"/>
        <v>0</v>
      </c>
      <c r="AV63" s="143">
        <f t="shared" si="43"/>
        <v>0</v>
      </c>
      <c r="AW63" s="142">
        <f t="shared" si="43"/>
        <v>0</v>
      </c>
      <c r="AX63" s="143">
        <f t="shared" si="43"/>
        <v>0</v>
      </c>
      <c r="AY63" s="142">
        <f t="shared" si="43"/>
        <v>0</v>
      </c>
      <c r="AZ63" s="143">
        <f t="shared" si="43"/>
        <v>0</v>
      </c>
      <c r="BA63" s="142">
        <f t="shared" si="43"/>
        <v>0</v>
      </c>
      <c r="BB63" s="143">
        <f t="shared" si="43"/>
        <v>0</v>
      </c>
      <c r="BC63" s="142">
        <f t="shared" si="43"/>
        <v>0</v>
      </c>
      <c r="BD63" s="143">
        <f t="shared" si="43"/>
        <v>0</v>
      </c>
      <c r="BE63" s="142">
        <f t="shared" si="43"/>
        <v>0</v>
      </c>
      <c r="BF63" s="143">
        <f t="shared" si="43"/>
        <v>0</v>
      </c>
      <c r="BG63" s="142">
        <f t="shared" si="43"/>
        <v>0</v>
      </c>
      <c r="BH63" s="143">
        <f t="shared" si="43"/>
        <v>0</v>
      </c>
      <c r="BI63" s="142">
        <f t="shared" si="43"/>
        <v>0</v>
      </c>
      <c r="BJ63" s="143">
        <f t="shared" si="43"/>
        <v>0</v>
      </c>
      <c r="BK63" s="142">
        <f t="shared" si="43"/>
        <v>0</v>
      </c>
      <c r="BL63" s="143">
        <f t="shared" si="43"/>
        <v>0</v>
      </c>
      <c r="BM63" s="142">
        <f t="shared" si="43"/>
        <v>0</v>
      </c>
      <c r="BN63" s="143">
        <f t="shared" si="43"/>
        <v>0</v>
      </c>
      <c r="BO63" s="142">
        <f t="shared" si="43"/>
        <v>0</v>
      </c>
      <c r="BP63" s="143">
        <f t="shared" si="43"/>
        <v>0</v>
      </c>
      <c r="BQ63" s="142">
        <f t="shared" si="43"/>
        <v>0</v>
      </c>
      <c r="BR63" s="143">
        <f t="shared" si="43"/>
        <v>0</v>
      </c>
      <c r="BS63" s="142">
        <f t="shared" si="43"/>
        <v>0</v>
      </c>
      <c r="BT63" s="143">
        <f t="shared" si="43"/>
        <v>0</v>
      </c>
      <c r="BU63" s="142">
        <f t="shared" ref="BU63:CL63" si="44">SUM(BU6:BU62)</f>
        <v>0</v>
      </c>
      <c r="BV63" s="143">
        <f t="shared" si="44"/>
        <v>0</v>
      </c>
      <c r="BW63" s="142">
        <f t="shared" si="44"/>
        <v>0</v>
      </c>
      <c r="BX63" s="143">
        <f t="shared" si="44"/>
        <v>0</v>
      </c>
      <c r="BY63" s="142">
        <f t="shared" si="44"/>
        <v>0</v>
      </c>
      <c r="BZ63" s="143">
        <f t="shared" si="44"/>
        <v>0</v>
      </c>
      <c r="CA63" s="142">
        <f t="shared" si="44"/>
        <v>0</v>
      </c>
      <c r="CB63" s="143">
        <f t="shared" si="44"/>
        <v>0</v>
      </c>
      <c r="CC63" s="142">
        <f t="shared" si="44"/>
        <v>0</v>
      </c>
      <c r="CD63" s="143">
        <f t="shared" si="44"/>
        <v>0</v>
      </c>
      <c r="CE63" s="142">
        <f t="shared" si="44"/>
        <v>0</v>
      </c>
      <c r="CF63" s="143">
        <f t="shared" si="44"/>
        <v>0</v>
      </c>
      <c r="CG63" s="142">
        <f t="shared" si="44"/>
        <v>0</v>
      </c>
      <c r="CH63" s="143">
        <f t="shared" si="44"/>
        <v>0</v>
      </c>
      <c r="CI63" s="142">
        <f t="shared" si="44"/>
        <v>0</v>
      </c>
      <c r="CJ63" s="143">
        <f t="shared" si="44"/>
        <v>0</v>
      </c>
      <c r="CK63" s="142">
        <f t="shared" si="44"/>
        <v>0</v>
      </c>
      <c r="CL63" s="143">
        <f t="shared" si="44"/>
        <v>0</v>
      </c>
    </row>
  </sheetData>
  <autoFilter ref="A3:H63"/>
  <customSheetViews>
    <customSheetView guid="{3ECA01B1-C48A-4299-AA39-7A1C27DC30E2}" showPageBreaks="1" printArea="1" showAutoFilter="1">
      <pane xSplit="10" ySplit="4" topLeftCell="K5" activePane="bottomRight" state="frozen"/>
      <selection pane="bottomRight" activeCell="C5" sqref="C5"/>
      <pageMargins left="0.74803149606299213" right="0.74803149606299213" top="0.98425196850393704" bottom="0.98425196850393704" header="0.51181102362204722" footer="0.51181102362204722"/>
      <pageSetup paperSize="9" scale="55" orientation="portrait" r:id="rId1"/>
      <headerFooter alignWithMargins="0"/>
      <autoFilter ref="A3:H72"/>
    </customSheetView>
  </customSheetViews>
  <mergeCells count="51">
    <mergeCell ref="A1:J1"/>
    <mergeCell ref="A3:A4"/>
    <mergeCell ref="B3:B4"/>
    <mergeCell ref="C3:C4"/>
    <mergeCell ref="D3:D4"/>
    <mergeCell ref="F3:F4"/>
    <mergeCell ref="G3:G4"/>
    <mergeCell ref="H3:H4"/>
    <mergeCell ref="E3:E4"/>
    <mergeCell ref="Q2:R3"/>
    <mergeCell ref="S2:T3"/>
    <mergeCell ref="I2:J3"/>
    <mergeCell ref="K2:L3"/>
    <mergeCell ref="M2:N3"/>
    <mergeCell ref="O2:P3"/>
    <mergeCell ref="U2:V3"/>
    <mergeCell ref="W2:X3"/>
    <mergeCell ref="Y2:Z3"/>
    <mergeCell ref="AA2:AB3"/>
    <mergeCell ref="AC2:AD3"/>
    <mergeCell ref="AE2:AF3"/>
    <mergeCell ref="AG2:AH3"/>
    <mergeCell ref="AI2:AJ3"/>
    <mergeCell ref="AK2:AL3"/>
    <mergeCell ref="AM2:AN3"/>
    <mergeCell ref="AO2:AP3"/>
    <mergeCell ref="AQ2:AR3"/>
    <mergeCell ref="AS2:AT3"/>
    <mergeCell ref="AU2:AV3"/>
    <mergeCell ref="AW2:AX3"/>
    <mergeCell ref="BC2:BD3"/>
    <mergeCell ref="BE2:BF3"/>
    <mergeCell ref="BG2:BH3"/>
    <mergeCell ref="BI2:BJ3"/>
    <mergeCell ref="BK2:BL3"/>
    <mergeCell ref="CK2:CL3"/>
    <mergeCell ref="A2:H2"/>
    <mergeCell ref="BY2:BZ3"/>
    <mergeCell ref="CA2:CB3"/>
    <mergeCell ref="CC2:CD3"/>
    <mergeCell ref="CE2:CF3"/>
    <mergeCell ref="CG2:CH3"/>
    <mergeCell ref="CI2:CJ3"/>
    <mergeCell ref="BM2:BN3"/>
    <mergeCell ref="BU2:BV3"/>
    <mergeCell ref="AY2:AZ3"/>
    <mergeCell ref="BQ2:BR3"/>
    <mergeCell ref="BS2:BT3"/>
    <mergeCell ref="BO2:BP3"/>
    <mergeCell ref="BW2:BX3"/>
    <mergeCell ref="BA2:BB3"/>
  </mergeCells>
  <pageMargins left="0.74803149606299213" right="0.74803149606299213" top="0.98425196850393704" bottom="0.98425196850393704" header="0.51181102362204722" footer="0.51181102362204722"/>
  <pageSetup paperSize="9" scale="55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CL32"/>
  <sheetViews>
    <sheetView zoomScaleSheetLayoutView="100" workbookViewId="0">
      <pane xSplit="10" ySplit="4" topLeftCell="K5" activePane="bottomRight" state="frozen"/>
      <selection pane="topRight" activeCell="K1" sqref="K1"/>
      <selection pane="bottomLeft" activeCell="A5" sqref="A5"/>
      <selection pane="bottomRight" activeCell="E25" sqref="E25"/>
    </sheetView>
  </sheetViews>
  <sheetFormatPr defaultRowHeight="12.75"/>
  <cols>
    <col min="1" max="1" width="11.42578125" style="4" customWidth="1"/>
    <col min="2" max="2" width="18.85546875" style="13" customWidth="1"/>
    <col min="3" max="3" width="51.28515625" style="2" customWidth="1"/>
    <col min="4" max="4" width="14.140625" style="1" customWidth="1"/>
    <col min="5" max="5" width="15.42578125" style="1" customWidth="1"/>
    <col min="6" max="6" width="13" style="1" customWidth="1"/>
    <col min="7" max="7" width="6.42578125" style="1" customWidth="1"/>
    <col min="8" max="8" width="10.85546875" style="41" customWidth="1"/>
    <col min="9" max="9" width="9.42578125" style="6" customWidth="1"/>
    <col min="10" max="10" width="10.28515625" style="6" customWidth="1"/>
    <col min="11" max="30" width="9.140625" style="6"/>
    <col min="31" max="16384" width="9.140625" style="3"/>
  </cols>
  <sheetData>
    <row r="1" spans="1:90" ht="10.5" customHeight="1">
      <c r="A1" s="232"/>
      <c r="B1" s="233"/>
      <c r="C1" s="233"/>
      <c r="D1" s="233"/>
      <c r="E1" s="233"/>
      <c r="F1" s="233"/>
      <c r="G1" s="233"/>
      <c r="H1" s="233"/>
      <c r="I1" s="233"/>
      <c r="J1" s="234"/>
    </row>
    <row r="2" spans="1:90" ht="75.75" customHeight="1" thickBot="1">
      <c r="A2" s="245" t="s">
        <v>2954</v>
      </c>
      <c r="B2" s="246"/>
      <c r="C2" s="246"/>
      <c r="D2" s="246"/>
      <c r="E2" s="246"/>
      <c r="F2" s="246"/>
      <c r="G2" s="246"/>
      <c r="H2" s="246"/>
      <c r="I2" s="251" t="s">
        <v>2790</v>
      </c>
      <c r="J2" s="251"/>
      <c r="K2" s="252" t="s">
        <v>2791</v>
      </c>
      <c r="L2" s="248"/>
      <c r="M2" s="241" t="s">
        <v>2791</v>
      </c>
      <c r="N2" s="242"/>
      <c r="O2" s="247" t="s">
        <v>2791</v>
      </c>
      <c r="P2" s="248"/>
      <c r="Q2" s="241" t="s">
        <v>2791</v>
      </c>
      <c r="R2" s="242"/>
      <c r="S2" s="247" t="s">
        <v>2791</v>
      </c>
      <c r="T2" s="248"/>
      <c r="U2" s="241" t="s">
        <v>2791</v>
      </c>
      <c r="V2" s="242"/>
      <c r="W2" s="247" t="s">
        <v>2791</v>
      </c>
      <c r="X2" s="248"/>
      <c r="Y2" s="241" t="s">
        <v>2791</v>
      </c>
      <c r="Z2" s="242"/>
      <c r="AA2" s="247" t="s">
        <v>2791</v>
      </c>
      <c r="AB2" s="248"/>
      <c r="AC2" s="241" t="s">
        <v>2791</v>
      </c>
      <c r="AD2" s="242"/>
      <c r="AE2" s="247" t="s">
        <v>2791</v>
      </c>
      <c r="AF2" s="248"/>
      <c r="AG2" s="241" t="s">
        <v>2791</v>
      </c>
      <c r="AH2" s="242"/>
      <c r="AI2" s="247" t="s">
        <v>2791</v>
      </c>
      <c r="AJ2" s="248"/>
      <c r="AK2" s="241" t="s">
        <v>2791</v>
      </c>
      <c r="AL2" s="242"/>
      <c r="AM2" s="247" t="s">
        <v>2791</v>
      </c>
      <c r="AN2" s="248"/>
      <c r="AO2" s="241" t="s">
        <v>2791</v>
      </c>
      <c r="AP2" s="242"/>
      <c r="AQ2" s="247" t="s">
        <v>2791</v>
      </c>
      <c r="AR2" s="248"/>
      <c r="AS2" s="241" t="s">
        <v>2791</v>
      </c>
      <c r="AT2" s="242"/>
      <c r="AU2" s="247" t="s">
        <v>2791</v>
      </c>
      <c r="AV2" s="248"/>
      <c r="AW2" s="241" t="s">
        <v>2791</v>
      </c>
      <c r="AX2" s="242"/>
      <c r="AY2" s="247" t="s">
        <v>2791</v>
      </c>
      <c r="AZ2" s="248"/>
      <c r="BA2" s="241" t="s">
        <v>2791</v>
      </c>
      <c r="BB2" s="242"/>
      <c r="BC2" s="247" t="s">
        <v>2791</v>
      </c>
      <c r="BD2" s="248"/>
      <c r="BE2" s="241" t="s">
        <v>2791</v>
      </c>
      <c r="BF2" s="242"/>
      <c r="BG2" s="247" t="s">
        <v>2791</v>
      </c>
      <c r="BH2" s="248"/>
      <c r="BI2" s="241" t="s">
        <v>2791</v>
      </c>
      <c r="BJ2" s="242"/>
      <c r="BK2" s="247" t="s">
        <v>2791</v>
      </c>
      <c r="BL2" s="248"/>
      <c r="BM2" s="241" t="s">
        <v>2791</v>
      </c>
      <c r="BN2" s="242"/>
      <c r="BO2" s="247" t="s">
        <v>2791</v>
      </c>
      <c r="BP2" s="248"/>
      <c r="BQ2" s="241" t="s">
        <v>2791</v>
      </c>
      <c r="BR2" s="242"/>
      <c r="BS2" s="247" t="s">
        <v>2791</v>
      </c>
      <c r="BT2" s="248"/>
      <c r="BU2" s="241" t="s">
        <v>2791</v>
      </c>
      <c r="BV2" s="242"/>
      <c r="BW2" s="247" t="s">
        <v>2791</v>
      </c>
      <c r="BX2" s="248"/>
      <c r="BY2" s="241" t="s">
        <v>2791</v>
      </c>
      <c r="BZ2" s="242"/>
      <c r="CA2" s="247" t="s">
        <v>2791</v>
      </c>
      <c r="CB2" s="248"/>
      <c r="CC2" s="241" t="s">
        <v>2791</v>
      </c>
      <c r="CD2" s="242"/>
      <c r="CE2" s="247" t="s">
        <v>2791</v>
      </c>
      <c r="CF2" s="248"/>
      <c r="CG2" s="241" t="s">
        <v>2791</v>
      </c>
      <c r="CH2" s="242"/>
      <c r="CI2" s="247" t="s">
        <v>2791</v>
      </c>
      <c r="CJ2" s="248"/>
      <c r="CK2" s="241" t="s">
        <v>2791</v>
      </c>
      <c r="CL2" s="242"/>
    </row>
    <row r="3" spans="1:90" ht="33" customHeight="1">
      <c r="A3" s="235" t="s">
        <v>1067</v>
      </c>
      <c r="B3" s="222" t="s">
        <v>1068</v>
      </c>
      <c r="C3" s="224" t="s">
        <v>593</v>
      </c>
      <c r="D3" s="237" t="s">
        <v>1566</v>
      </c>
      <c r="E3" s="237" t="s">
        <v>2656</v>
      </c>
      <c r="F3" s="237" t="s">
        <v>1275</v>
      </c>
      <c r="G3" s="237" t="s">
        <v>1276</v>
      </c>
      <c r="H3" s="239" t="s">
        <v>1107</v>
      </c>
      <c r="I3" s="251"/>
      <c r="J3" s="251"/>
      <c r="K3" s="253"/>
      <c r="L3" s="250"/>
      <c r="M3" s="243"/>
      <c r="N3" s="244"/>
      <c r="O3" s="249"/>
      <c r="P3" s="250"/>
      <c r="Q3" s="243"/>
      <c r="R3" s="244"/>
      <c r="S3" s="249"/>
      <c r="T3" s="250"/>
      <c r="U3" s="243"/>
      <c r="V3" s="244"/>
      <c r="W3" s="249"/>
      <c r="X3" s="250"/>
      <c r="Y3" s="243"/>
      <c r="Z3" s="244"/>
      <c r="AA3" s="249"/>
      <c r="AB3" s="250"/>
      <c r="AC3" s="243"/>
      <c r="AD3" s="244"/>
      <c r="AE3" s="249"/>
      <c r="AF3" s="250"/>
      <c r="AG3" s="243"/>
      <c r="AH3" s="244"/>
      <c r="AI3" s="249"/>
      <c r="AJ3" s="250"/>
      <c r="AK3" s="243"/>
      <c r="AL3" s="244"/>
      <c r="AM3" s="249"/>
      <c r="AN3" s="250"/>
      <c r="AO3" s="243"/>
      <c r="AP3" s="244"/>
      <c r="AQ3" s="249"/>
      <c r="AR3" s="250"/>
      <c r="AS3" s="243"/>
      <c r="AT3" s="244"/>
      <c r="AU3" s="249"/>
      <c r="AV3" s="250"/>
      <c r="AW3" s="243"/>
      <c r="AX3" s="244"/>
      <c r="AY3" s="249"/>
      <c r="AZ3" s="250"/>
      <c r="BA3" s="243"/>
      <c r="BB3" s="244"/>
      <c r="BC3" s="249"/>
      <c r="BD3" s="250"/>
      <c r="BE3" s="243"/>
      <c r="BF3" s="244"/>
      <c r="BG3" s="249"/>
      <c r="BH3" s="250"/>
      <c r="BI3" s="243"/>
      <c r="BJ3" s="244"/>
      <c r="BK3" s="249"/>
      <c r="BL3" s="250"/>
      <c r="BM3" s="243"/>
      <c r="BN3" s="244"/>
      <c r="BO3" s="249"/>
      <c r="BP3" s="250"/>
      <c r="BQ3" s="243"/>
      <c r="BR3" s="244"/>
      <c r="BS3" s="249"/>
      <c r="BT3" s="250"/>
      <c r="BU3" s="243"/>
      <c r="BV3" s="244"/>
      <c r="BW3" s="249"/>
      <c r="BX3" s="250"/>
      <c r="BY3" s="243"/>
      <c r="BZ3" s="244"/>
      <c r="CA3" s="249"/>
      <c r="CB3" s="250"/>
      <c r="CC3" s="243"/>
      <c r="CD3" s="244"/>
      <c r="CE3" s="249"/>
      <c r="CF3" s="250"/>
      <c r="CG3" s="243"/>
      <c r="CH3" s="244"/>
      <c r="CI3" s="249"/>
      <c r="CJ3" s="250"/>
      <c r="CK3" s="243"/>
      <c r="CL3" s="244"/>
    </row>
    <row r="4" spans="1:90" ht="33" customHeight="1" thickBot="1">
      <c r="A4" s="236"/>
      <c r="B4" s="223"/>
      <c r="C4" s="225"/>
      <c r="D4" s="238"/>
      <c r="E4" s="238"/>
      <c r="F4" s="238"/>
      <c r="G4" s="238"/>
      <c r="H4" s="240"/>
      <c r="I4" s="139" t="s">
        <v>2645</v>
      </c>
      <c r="J4" s="139" t="s">
        <v>2646</v>
      </c>
      <c r="K4" s="70" t="s">
        <v>2645</v>
      </c>
      <c r="L4" s="69" t="s">
        <v>2646</v>
      </c>
      <c r="M4" s="85" t="s">
        <v>2645</v>
      </c>
      <c r="N4" s="85" t="s">
        <v>2646</v>
      </c>
      <c r="O4" s="69" t="s">
        <v>2645</v>
      </c>
      <c r="P4" s="69" t="s">
        <v>2646</v>
      </c>
      <c r="Q4" s="85" t="s">
        <v>2645</v>
      </c>
      <c r="R4" s="85" t="s">
        <v>2646</v>
      </c>
      <c r="S4" s="69" t="s">
        <v>2645</v>
      </c>
      <c r="T4" s="69" t="s">
        <v>2646</v>
      </c>
      <c r="U4" s="85" t="s">
        <v>2645</v>
      </c>
      <c r="V4" s="85" t="s">
        <v>2646</v>
      </c>
      <c r="W4" s="69" t="s">
        <v>2645</v>
      </c>
      <c r="X4" s="69" t="s">
        <v>2646</v>
      </c>
      <c r="Y4" s="85" t="s">
        <v>2645</v>
      </c>
      <c r="Z4" s="85" t="s">
        <v>2646</v>
      </c>
      <c r="AA4" s="69" t="s">
        <v>2645</v>
      </c>
      <c r="AB4" s="69" t="s">
        <v>2646</v>
      </c>
      <c r="AC4" s="85" t="s">
        <v>2645</v>
      </c>
      <c r="AD4" s="85" t="s">
        <v>2646</v>
      </c>
      <c r="AE4" s="69" t="s">
        <v>2645</v>
      </c>
      <c r="AF4" s="69" t="s">
        <v>2646</v>
      </c>
      <c r="AG4" s="85" t="s">
        <v>2645</v>
      </c>
      <c r="AH4" s="85" t="s">
        <v>2646</v>
      </c>
      <c r="AI4" s="69" t="s">
        <v>2645</v>
      </c>
      <c r="AJ4" s="69" t="s">
        <v>2646</v>
      </c>
      <c r="AK4" s="85" t="s">
        <v>2645</v>
      </c>
      <c r="AL4" s="85" t="s">
        <v>2646</v>
      </c>
      <c r="AM4" s="69" t="s">
        <v>2645</v>
      </c>
      <c r="AN4" s="69" t="s">
        <v>2646</v>
      </c>
      <c r="AO4" s="85" t="s">
        <v>2645</v>
      </c>
      <c r="AP4" s="85" t="s">
        <v>2646</v>
      </c>
      <c r="AQ4" s="69" t="s">
        <v>2645</v>
      </c>
      <c r="AR4" s="69" t="s">
        <v>2646</v>
      </c>
      <c r="AS4" s="85" t="s">
        <v>2645</v>
      </c>
      <c r="AT4" s="85" t="s">
        <v>2646</v>
      </c>
      <c r="AU4" s="69" t="s">
        <v>2645</v>
      </c>
      <c r="AV4" s="69" t="s">
        <v>2646</v>
      </c>
      <c r="AW4" s="85" t="s">
        <v>2645</v>
      </c>
      <c r="AX4" s="85" t="s">
        <v>2646</v>
      </c>
      <c r="AY4" s="69" t="s">
        <v>2645</v>
      </c>
      <c r="AZ4" s="69" t="s">
        <v>2646</v>
      </c>
      <c r="BA4" s="85" t="s">
        <v>2645</v>
      </c>
      <c r="BB4" s="85" t="s">
        <v>2646</v>
      </c>
      <c r="BC4" s="69" t="s">
        <v>2645</v>
      </c>
      <c r="BD4" s="69" t="s">
        <v>2646</v>
      </c>
      <c r="BE4" s="85" t="s">
        <v>2645</v>
      </c>
      <c r="BF4" s="85" t="s">
        <v>2646</v>
      </c>
      <c r="BG4" s="69" t="s">
        <v>2645</v>
      </c>
      <c r="BH4" s="69" t="s">
        <v>2646</v>
      </c>
      <c r="BI4" s="85" t="s">
        <v>2645</v>
      </c>
      <c r="BJ4" s="85" t="s">
        <v>2646</v>
      </c>
      <c r="BK4" s="69" t="s">
        <v>2645</v>
      </c>
      <c r="BL4" s="69" t="s">
        <v>2646</v>
      </c>
      <c r="BM4" s="85" t="s">
        <v>2645</v>
      </c>
      <c r="BN4" s="85" t="s">
        <v>2646</v>
      </c>
      <c r="BO4" s="69" t="s">
        <v>2645</v>
      </c>
      <c r="BP4" s="69" t="s">
        <v>2646</v>
      </c>
      <c r="BQ4" s="85" t="s">
        <v>2645</v>
      </c>
      <c r="BR4" s="85" t="s">
        <v>2646</v>
      </c>
      <c r="BS4" s="69" t="s">
        <v>2645</v>
      </c>
      <c r="BT4" s="69" t="s">
        <v>2646</v>
      </c>
      <c r="BU4" s="85" t="s">
        <v>2645</v>
      </c>
      <c r="BV4" s="85" t="s">
        <v>2646</v>
      </c>
      <c r="BW4" s="69" t="s">
        <v>2645</v>
      </c>
      <c r="BX4" s="69" t="s">
        <v>2646</v>
      </c>
      <c r="BY4" s="85" t="s">
        <v>2645</v>
      </c>
      <c r="BZ4" s="85" t="s">
        <v>2646</v>
      </c>
      <c r="CA4" s="69" t="s">
        <v>2645</v>
      </c>
      <c r="CB4" s="69" t="s">
        <v>2646</v>
      </c>
      <c r="CC4" s="85" t="s">
        <v>2645</v>
      </c>
      <c r="CD4" s="85" t="s">
        <v>2646</v>
      </c>
      <c r="CE4" s="69" t="s">
        <v>2645</v>
      </c>
      <c r="CF4" s="69" t="s">
        <v>2646</v>
      </c>
      <c r="CG4" s="85" t="s">
        <v>2645</v>
      </c>
      <c r="CH4" s="85" t="s">
        <v>2646</v>
      </c>
      <c r="CI4" s="69" t="s">
        <v>2645</v>
      </c>
      <c r="CJ4" s="69" t="s">
        <v>2646</v>
      </c>
      <c r="CK4" s="85" t="s">
        <v>2645</v>
      </c>
      <c r="CL4" s="85" t="s">
        <v>2646</v>
      </c>
    </row>
    <row r="5" spans="1:90" s="6" customFormat="1">
      <c r="A5" s="193">
        <v>200</v>
      </c>
      <c r="B5" s="194"/>
      <c r="C5" s="195" t="s">
        <v>911</v>
      </c>
      <c r="D5" s="196"/>
      <c r="E5" s="196"/>
      <c r="F5" s="196"/>
      <c r="G5" s="196"/>
      <c r="H5" s="137"/>
      <c r="I5" s="140"/>
      <c r="J5" s="140"/>
      <c r="K5" s="71"/>
      <c r="L5" s="61"/>
      <c r="M5" s="86"/>
      <c r="N5" s="86"/>
      <c r="O5" s="61"/>
      <c r="P5" s="61"/>
      <c r="Q5" s="86"/>
      <c r="R5" s="86"/>
      <c r="S5" s="61"/>
      <c r="T5" s="61"/>
      <c r="U5" s="86"/>
      <c r="V5" s="86"/>
      <c r="W5" s="61"/>
      <c r="X5" s="61"/>
      <c r="Y5" s="86"/>
      <c r="Z5" s="86"/>
      <c r="AA5" s="61"/>
      <c r="AB5" s="61"/>
      <c r="AC5" s="86"/>
      <c r="AD5" s="86"/>
      <c r="AE5" s="61"/>
      <c r="AF5" s="61"/>
      <c r="AG5" s="86"/>
      <c r="AH5" s="86"/>
      <c r="AI5" s="61"/>
      <c r="AJ5" s="61"/>
      <c r="AK5" s="86"/>
      <c r="AL5" s="86"/>
      <c r="AM5" s="61"/>
      <c r="AN5" s="61"/>
      <c r="AO5" s="86"/>
      <c r="AP5" s="86"/>
      <c r="AQ5" s="61"/>
      <c r="AR5" s="61"/>
      <c r="AS5" s="86"/>
      <c r="AT5" s="86"/>
      <c r="AU5" s="61"/>
      <c r="AV5" s="61"/>
      <c r="AW5" s="86"/>
      <c r="AX5" s="86"/>
      <c r="AY5" s="61"/>
      <c r="AZ5" s="61"/>
      <c r="BA5" s="86"/>
      <c r="BB5" s="86"/>
      <c r="BC5" s="61"/>
      <c r="BD5" s="61"/>
      <c r="BE5" s="86"/>
      <c r="BF5" s="86"/>
      <c r="BG5" s="61"/>
      <c r="BH5" s="61"/>
      <c r="BI5" s="86"/>
      <c r="BJ5" s="86"/>
      <c r="BK5" s="61"/>
      <c r="BL5" s="61"/>
      <c r="BM5" s="86"/>
      <c r="BN5" s="86"/>
      <c r="BO5" s="61"/>
      <c r="BP5" s="61"/>
      <c r="BQ5" s="86"/>
      <c r="BR5" s="86"/>
      <c r="BS5" s="61"/>
      <c r="BT5" s="61"/>
      <c r="BU5" s="86"/>
      <c r="BV5" s="86"/>
      <c r="BW5" s="61"/>
      <c r="BX5" s="61"/>
      <c r="BY5" s="86"/>
      <c r="BZ5" s="86"/>
      <c r="CA5" s="61"/>
      <c r="CB5" s="61"/>
      <c r="CC5" s="86"/>
      <c r="CD5" s="86"/>
      <c r="CE5" s="61"/>
      <c r="CF5" s="61"/>
      <c r="CG5" s="86"/>
      <c r="CH5" s="86"/>
      <c r="CI5" s="61"/>
      <c r="CJ5" s="61"/>
      <c r="CK5" s="86"/>
      <c r="CL5" s="86"/>
    </row>
    <row r="6" spans="1:90" s="6" customFormat="1">
      <c r="A6" s="179">
        <v>201</v>
      </c>
      <c r="B6" s="180"/>
      <c r="C6" s="181" t="s">
        <v>26</v>
      </c>
      <c r="D6" s="182"/>
      <c r="E6" s="182"/>
      <c r="F6" s="182"/>
      <c r="G6" s="182"/>
      <c r="H6" s="138"/>
      <c r="I6" s="141"/>
      <c r="J6" s="141"/>
      <c r="K6" s="72"/>
      <c r="L6" s="68"/>
      <c r="M6" s="87"/>
      <c r="N6" s="87"/>
      <c r="O6" s="68"/>
      <c r="P6" s="68"/>
      <c r="Q6" s="87"/>
      <c r="R6" s="87"/>
      <c r="S6" s="68"/>
      <c r="T6" s="68"/>
      <c r="U6" s="87"/>
      <c r="V6" s="87"/>
      <c r="W6" s="68"/>
      <c r="X6" s="68"/>
      <c r="Y6" s="87"/>
      <c r="Z6" s="87"/>
      <c r="AA6" s="68"/>
      <c r="AB6" s="68"/>
      <c r="AC6" s="87"/>
      <c r="AD6" s="87"/>
      <c r="AE6" s="68"/>
      <c r="AF6" s="68"/>
      <c r="AG6" s="87"/>
      <c r="AH6" s="87"/>
      <c r="AI6" s="68"/>
      <c r="AJ6" s="68"/>
      <c r="AK6" s="87"/>
      <c r="AL6" s="87"/>
      <c r="AM6" s="68"/>
      <c r="AN6" s="68"/>
      <c r="AO6" s="87"/>
      <c r="AP6" s="87"/>
      <c r="AQ6" s="68"/>
      <c r="AR6" s="68"/>
      <c r="AS6" s="87"/>
      <c r="AT6" s="87"/>
      <c r="AU6" s="68"/>
      <c r="AV6" s="68"/>
      <c r="AW6" s="87"/>
      <c r="AX6" s="87"/>
      <c r="AY6" s="68"/>
      <c r="AZ6" s="68"/>
      <c r="BA6" s="87"/>
      <c r="BB6" s="87"/>
      <c r="BC6" s="68"/>
      <c r="BD6" s="68"/>
      <c r="BE6" s="87"/>
      <c r="BF6" s="87"/>
      <c r="BG6" s="68"/>
      <c r="BH6" s="68"/>
      <c r="BI6" s="87"/>
      <c r="BJ6" s="87"/>
      <c r="BK6" s="68"/>
      <c r="BL6" s="68"/>
      <c r="BM6" s="87"/>
      <c r="BN6" s="87"/>
      <c r="BO6" s="68"/>
      <c r="BP6" s="68"/>
      <c r="BQ6" s="87"/>
      <c r="BR6" s="87"/>
      <c r="BS6" s="68"/>
      <c r="BT6" s="68"/>
      <c r="BU6" s="87"/>
      <c r="BV6" s="87"/>
      <c r="BW6" s="68"/>
      <c r="BX6" s="68"/>
      <c r="BY6" s="87"/>
      <c r="BZ6" s="87"/>
      <c r="CA6" s="68"/>
      <c r="CB6" s="68"/>
      <c r="CC6" s="87"/>
      <c r="CD6" s="87"/>
      <c r="CE6" s="68"/>
      <c r="CF6" s="68"/>
      <c r="CG6" s="87"/>
      <c r="CH6" s="87"/>
      <c r="CI6" s="68"/>
      <c r="CJ6" s="68"/>
      <c r="CK6" s="87"/>
      <c r="CL6" s="87"/>
    </row>
    <row r="7" spans="1:90" s="6" customFormat="1" ht="26.25" customHeight="1">
      <c r="A7" s="14" t="s">
        <v>1116</v>
      </c>
      <c r="B7" s="22" t="s">
        <v>824</v>
      </c>
      <c r="C7" s="22" t="s">
        <v>2872</v>
      </c>
      <c r="D7" s="76" t="s">
        <v>1567</v>
      </c>
      <c r="E7" s="44"/>
      <c r="F7" s="17" t="s">
        <v>397</v>
      </c>
      <c r="G7" s="18">
        <v>0.1</v>
      </c>
      <c r="H7" s="138">
        <v>441.49</v>
      </c>
      <c r="I7" s="142">
        <f>K7+M7+O7+Q7+S7+U7+W7+Y7+AA7+AC7+AE7+AG7+AI7+AK7+AM7+AO7+AQ7+AS7+AU7+AW7+AY7+BA7+BC7+BE7+BG7+BI7+BK7+BM7+BO7+BQ7+BS7+BU7+BW7+BY7+CA7+CC7+CE7+CG7+CI7+CK7</f>
        <v>0</v>
      </c>
      <c r="J7" s="143">
        <f>H7*I7</f>
        <v>0</v>
      </c>
      <c r="K7" s="72"/>
      <c r="L7" s="73">
        <f>H7*K7</f>
        <v>0</v>
      </c>
      <c r="M7" s="89"/>
      <c r="N7" s="88">
        <f>H7*M7</f>
        <v>0</v>
      </c>
      <c r="O7" s="72"/>
      <c r="P7" s="73">
        <f>O7*H7</f>
        <v>0</v>
      </c>
      <c r="Q7" s="89"/>
      <c r="R7" s="88">
        <f>Q7*H7</f>
        <v>0</v>
      </c>
      <c r="S7" s="72"/>
      <c r="T7" s="73">
        <f>S7*H7</f>
        <v>0</v>
      </c>
      <c r="U7" s="89"/>
      <c r="V7" s="88">
        <f>U7*H7</f>
        <v>0</v>
      </c>
      <c r="W7" s="72"/>
      <c r="X7" s="73">
        <f>W7*H7</f>
        <v>0</v>
      </c>
      <c r="Y7" s="89"/>
      <c r="Z7" s="88">
        <f>Y7*H7</f>
        <v>0</v>
      </c>
      <c r="AA7" s="72"/>
      <c r="AB7" s="73">
        <f>AA7*H7</f>
        <v>0</v>
      </c>
      <c r="AC7" s="89"/>
      <c r="AD7" s="88">
        <f>AC7*H7</f>
        <v>0</v>
      </c>
      <c r="AE7" s="72"/>
      <c r="AF7" s="73">
        <f>AE7*H7</f>
        <v>0</v>
      </c>
      <c r="AG7" s="89"/>
      <c r="AH7" s="88">
        <f>AG7*H7</f>
        <v>0</v>
      </c>
      <c r="AI7" s="72"/>
      <c r="AJ7" s="73">
        <f>AI7*H7</f>
        <v>0</v>
      </c>
      <c r="AK7" s="89"/>
      <c r="AL7" s="88">
        <f>AK7*H7</f>
        <v>0</v>
      </c>
      <c r="AM7" s="72"/>
      <c r="AN7" s="73">
        <f>AM7*H7</f>
        <v>0</v>
      </c>
      <c r="AO7" s="89"/>
      <c r="AP7" s="88">
        <f>AO7*H7</f>
        <v>0</v>
      </c>
      <c r="AQ7" s="72"/>
      <c r="AR7" s="73">
        <f>AQ7*H7</f>
        <v>0</v>
      </c>
      <c r="AS7" s="89"/>
      <c r="AT7" s="88">
        <f>AS7*H7</f>
        <v>0</v>
      </c>
      <c r="AU7" s="72"/>
      <c r="AV7" s="73">
        <f>AU7*H7</f>
        <v>0</v>
      </c>
      <c r="AW7" s="89"/>
      <c r="AX7" s="88">
        <f>AW7*H7</f>
        <v>0</v>
      </c>
      <c r="AY7" s="72"/>
      <c r="AZ7" s="73">
        <f>AY7*H7</f>
        <v>0</v>
      </c>
      <c r="BA7" s="89"/>
      <c r="BB7" s="88">
        <f>BA7*H7</f>
        <v>0</v>
      </c>
      <c r="BC7" s="72"/>
      <c r="BD7" s="73">
        <f>BC7*H7</f>
        <v>0</v>
      </c>
      <c r="BE7" s="89"/>
      <c r="BF7" s="88">
        <f>BE7*H7</f>
        <v>0</v>
      </c>
      <c r="BG7" s="72"/>
      <c r="BH7" s="73">
        <f>BG7*H7</f>
        <v>0</v>
      </c>
      <c r="BI7" s="89"/>
      <c r="BJ7" s="88">
        <f>BI7*H7</f>
        <v>0</v>
      </c>
      <c r="BK7" s="72"/>
      <c r="BL7" s="73">
        <f>BK7*H7</f>
        <v>0</v>
      </c>
      <c r="BM7" s="89"/>
      <c r="BN7" s="88">
        <f>BM7*H7</f>
        <v>0</v>
      </c>
      <c r="BO7" s="72"/>
      <c r="BP7" s="73">
        <f>BO7*H7</f>
        <v>0</v>
      </c>
      <c r="BQ7" s="89"/>
      <c r="BR7" s="88">
        <f>BQ7*H7</f>
        <v>0</v>
      </c>
      <c r="BS7" s="72"/>
      <c r="BT7" s="73">
        <f>BS7*H7</f>
        <v>0</v>
      </c>
      <c r="BU7" s="89"/>
      <c r="BV7" s="88">
        <f>BU7*H7</f>
        <v>0</v>
      </c>
      <c r="BW7" s="72"/>
      <c r="BX7" s="73">
        <f>BW7*H7</f>
        <v>0</v>
      </c>
      <c r="BY7" s="89"/>
      <c r="BZ7" s="88">
        <f>BY7*H7</f>
        <v>0</v>
      </c>
      <c r="CA7" s="72"/>
      <c r="CB7" s="73">
        <f>CA7*H7</f>
        <v>0</v>
      </c>
      <c r="CC7" s="89"/>
      <c r="CD7" s="88">
        <f>CC7*H7</f>
        <v>0</v>
      </c>
      <c r="CE7" s="72"/>
      <c r="CF7" s="73">
        <f>CE7*H7</f>
        <v>0</v>
      </c>
      <c r="CG7" s="89"/>
      <c r="CH7" s="88">
        <f>CG7*H7</f>
        <v>0</v>
      </c>
      <c r="CI7" s="72"/>
      <c r="CJ7" s="73">
        <f>CI7*H7</f>
        <v>0</v>
      </c>
      <c r="CK7" s="89"/>
      <c r="CL7" s="88">
        <f>CK7*H7</f>
        <v>0</v>
      </c>
    </row>
    <row r="8" spans="1:90" s="6" customFormat="1" ht="25.5" customHeight="1">
      <c r="A8" s="14" t="s">
        <v>149</v>
      </c>
      <c r="B8" s="22" t="s">
        <v>540</v>
      </c>
      <c r="C8" s="22" t="s">
        <v>2873</v>
      </c>
      <c r="D8" s="76" t="s">
        <v>1567</v>
      </c>
      <c r="E8" s="44"/>
      <c r="F8" s="17" t="s">
        <v>397</v>
      </c>
      <c r="G8" s="18">
        <v>0.1</v>
      </c>
      <c r="H8" s="138">
        <v>666.66</v>
      </c>
      <c r="I8" s="142">
        <f t="shared" ref="I8:I29" si="0">K8+M8+O8+Q8+S8+U8+W8+Y8+AA8+AC8+AE8+AG8+AI8+AK8+AM8+AO8+AQ8+AS8+AU8+AW8+AY8+BA8+BC8+BE8+BG8+BI8+BK8+BM8+BO8+BQ8+BS8+BU8+BW8+BY8+CA8+CC8+CE8+CG8+CI8+CK8</f>
        <v>0</v>
      </c>
      <c r="J8" s="143">
        <f t="shared" ref="J8:J29" si="1">H8*I8</f>
        <v>0</v>
      </c>
      <c r="K8" s="72"/>
      <c r="L8" s="73">
        <f t="shared" ref="L8:L29" si="2">H8*K8</f>
        <v>0</v>
      </c>
      <c r="M8" s="89"/>
      <c r="N8" s="88">
        <f t="shared" ref="N8:N29" si="3">H8*M8</f>
        <v>0</v>
      </c>
      <c r="O8" s="72"/>
      <c r="P8" s="73">
        <f t="shared" ref="P8:P29" si="4">O8*H8</f>
        <v>0</v>
      </c>
      <c r="Q8" s="89"/>
      <c r="R8" s="88">
        <f t="shared" ref="R8:R29" si="5">Q8*H8</f>
        <v>0</v>
      </c>
      <c r="S8" s="72"/>
      <c r="T8" s="73">
        <f t="shared" ref="T8:T29" si="6">S8*H8</f>
        <v>0</v>
      </c>
      <c r="U8" s="89"/>
      <c r="V8" s="88">
        <f t="shared" ref="V8:V29" si="7">U8*H8</f>
        <v>0</v>
      </c>
      <c r="W8" s="72"/>
      <c r="X8" s="73">
        <f t="shared" ref="X8:X29" si="8">W8*H8</f>
        <v>0</v>
      </c>
      <c r="Y8" s="89"/>
      <c r="Z8" s="88">
        <f t="shared" ref="Z8:Z29" si="9">Y8*H8</f>
        <v>0</v>
      </c>
      <c r="AA8" s="72"/>
      <c r="AB8" s="73">
        <f t="shared" ref="AB8:AB29" si="10">AA8*H8</f>
        <v>0</v>
      </c>
      <c r="AC8" s="89"/>
      <c r="AD8" s="88">
        <f t="shared" ref="AD8:AD29" si="11">AC8*H8</f>
        <v>0</v>
      </c>
      <c r="AE8" s="72"/>
      <c r="AF8" s="73">
        <f t="shared" ref="AF8:AF29" si="12">AE8*H8</f>
        <v>0</v>
      </c>
      <c r="AG8" s="89"/>
      <c r="AH8" s="88">
        <f t="shared" ref="AH8:AH29" si="13">AG8*H8</f>
        <v>0</v>
      </c>
      <c r="AI8" s="72"/>
      <c r="AJ8" s="73">
        <f t="shared" ref="AJ8:AJ29" si="14">AI8*H8</f>
        <v>0</v>
      </c>
      <c r="AK8" s="89"/>
      <c r="AL8" s="88">
        <f t="shared" ref="AL8:AL29" si="15">AK8*H8</f>
        <v>0</v>
      </c>
      <c r="AM8" s="72"/>
      <c r="AN8" s="73">
        <f t="shared" ref="AN8:AN29" si="16">AM8*H8</f>
        <v>0</v>
      </c>
      <c r="AO8" s="89"/>
      <c r="AP8" s="88">
        <f t="shared" ref="AP8:AP29" si="17">AO8*H8</f>
        <v>0</v>
      </c>
      <c r="AQ8" s="72"/>
      <c r="AR8" s="73">
        <f t="shared" ref="AR8:AR29" si="18">AQ8*H8</f>
        <v>0</v>
      </c>
      <c r="AS8" s="89"/>
      <c r="AT8" s="88">
        <f t="shared" ref="AT8:AT29" si="19">AS8*H8</f>
        <v>0</v>
      </c>
      <c r="AU8" s="72"/>
      <c r="AV8" s="73">
        <f t="shared" ref="AV8:AV29" si="20">AU8*H8</f>
        <v>0</v>
      </c>
      <c r="AW8" s="89"/>
      <c r="AX8" s="88">
        <f t="shared" ref="AX8:AX29" si="21">AW8*H8</f>
        <v>0</v>
      </c>
      <c r="AY8" s="72"/>
      <c r="AZ8" s="73">
        <f t="shared" ref="AZ8:AZ29" si="22">AY8*H8</f>
        <v>0</v>
      </c>
      <c r="BA8" s="89"/>
      <c r="BB8" s="88">
        <f t="shared" ref="BB8:BB29" si="23">BA8*H8</f>
        <v>0</v>
      </c>
      <c r="BC8" s="72"/>
      <c r="BD8" s="73">
        <f t="shared" ref="BD8:BD29" si="24">BC8*H8</f>
        <v>0</v>
      </c>
      <c r="BE8" s="89"/>
      <c r="BF8" s="88">
        <f t="shared" ref="BF8:BF29" si="25">BE8*H8</f>
        <v>0</v>
      </c>
      <c r="BG8" s="72"/>
      <c r="BH8" s="73">
        <f t="shared" ref="BH8:BH29" si="26">BG8*H8</f>
        <v>0</v>
      </c>
      <c r="BI8" s="89"/>
      <c r="BJ8" s="88">
        <f t="shared" ref="BJ8:BJ29" si="27">BI8*H8</f>
        <v>0</v>
      </c>
      <c r="BK8" s="72"/>
      <c r="BL8" s="73">
        <f t="shared" ref="BL8:BL29" si="28">BK8*H8</f>
        <v>0</v>
      </c>
      <c r="BM8" s="89"/>
      <c r="BN8" s="88">
        <f t="shared" ref="BN8:BN29" si="29">BM8*H8</f>
        <v>0</v>
      </c>
      <c r="BO8" s="72"/>
      <c r="BP8" s="73">
        <f t="shared" ref="BP8:BP29" si="30">BO8*H8</f>
        <v>0</v>
      </c>
      <c r="BQ8" s="89"/>
      <c r="BR8" s="88">
        <f t="shared" ref="BR8:BR29" si="31">BQ8*H8</f>
        <v>0</v>
      </c>
      <c r="BS8" s="72"/>
      <c r="BT8" s="73">
        <f t="shared" ref="BT8:BT29" si="32">BS8*H8</f>
        <v>0</v>
      </c>
      <c r="BU8" s="89"/>
      <c r="BV8" s="88">
        <f t="shared" ref="BV8:BV29" si="33">BU8*H8</f>
        <v>0</v>
      </c>
      <c r="BW8" s="72"/>
      <c r="BX8" s="73">
        <f t="shared" ref="BX8:BX29" si="34">BW8*H8</f>
        <v>0</v>
      </c>
      <c r="BY8" s="89"/>
      <c r="BZ8" s="88">
        <f t="shared" ref="BZ8:BZ29" si="35">BY8*H8</f>
        <v>0</v>
      </c>
      <c r="CA8" s="72"/>
      <c r="CB8" s="73">
        <f t="shared" ref="CB8:CB29" si="36">CA8*H8</f>
        <v>0</v>
      </c>
      <c r="CC8" s="89"/>
      <c r="CD8" s="88">
        <f t="shared" ref="CD8:CD29" si="37">CC8*H8</f>
        <v>0</v>
      </c>
      <c r="CE8" s="72"/>
      <c r="CF8" s="73">
        <f t="shared" ref="CF8:CF29" si="38">CE8*H8</f>
        <v>0</v>
      </c>
      <c r="CG8" s="89"/>
      <c r="CH8" s="88">
        <f t="shared" ref="CH8:CH29" si="39">CG8*H8</f>
        <v>0</v>
      </c>
      <c r="CI8" s="72"/>
      <c r="CJ8" s="73">
        <f t="shared" ref="CJ8:CJ29" si="40">CI8*H8</f>
        <v>0</v>
      </c>
      <c r="CK8" s="89"/>
      <c r="CL8" s="88">
        <f t="shared" ref="CL8:CL29" si="41">CK8*H8</f>
        <v>0</v>
      </c>
    </row>
    <row r="9" spans="1:90" s="6" customFormat="1" ht="27" customHeight="1">
      <c r="A9" s="14" t="s">
        <v>1156</v>
      </c>
      <c r="B9" s="22" t="s">
        <v>743</v>
      </c>
      <c r="C9" s="22" t="s">
        <v>2874</v>
      </c>
      <c r="D9" s="76" t="s">
        <v>1567</v>
      </c>
      <c r="E9" s="44"/>
      <c r="F9" s="17" t="s">
        <v>397</v>
      </c>
      <c r="G9" s="18">
        <v>0.1</v>
      </c>
      <c r="H9" s="138">
        <v>1006.94</v>
      </c>
      <c r="I9" s="142">
        <f t="shared" si="0"/>
        <v>0</v>
      </c>
      <c r="J9" s="143">
        <f t="shared" si="1"/>
        <v>0</v>
      </c>
      <c r="K9" s="72"/>
      <c r="L9" s="73">
        <f t="shared" si="2"/>
        <v>0</v>
      </c>
      <c r="M9" s="89"/>
      <c r="N9" s="88">
        <f t="shared" si="3"/>
        <v>0</v>
      </c>
      <c r="O9" s="72"/>
      <c r="P9" s="73">
        <f t="shared" si="4"/>
        <v>0</v>
      </c>
      <c r="Q9" s="89"/>
      <c r="R9" s="88">
        <f t="shared" si="5"/>
        <v>0</v>
      </c>
      <c r="S9" s="72"/>
      <c r="T9" s="73">
        <f t="shared" si="6"/>
        <v>0</v>
      </c>
      <c r="U9" s="89"/>
      <c r="V9" s="88">
        <f t="shared" si="7"/>
        <v>0</v>
      </c>
      <c r="W9" s="72"/>
      <c r="X9" s="73">
        <f t="shared" si="8"/>
        <v>0</v>
      </c>
      <c r="Y9" s="89"/>
      <c r="Z9" s="88">
        <f t="shared" si="9"/>
        <v>0</v>
      </c>
      <c r="AA9" s="72"/>
      <c r="AB9" s="73">
        <f t="shared" si="10"/>
        <v>0</v>
      </c>
      <c r="AC9" s="89"/>
      <c r="AD9" s="88">
        <f t="shared" si="11"/>
        <v>0</v>
      </c>
      <c r="AE9" s="72"/>
      <c r="AF9" s="73">
        <f t="shared" si="12"/>
        <v>0</v>
      </c>
      <c r="AG9" s="89"/>
      <c r="AH9" s="88">
        <f t="shared" si="13"/>
        <v>0</v>
      </c>
      <c r="AI9" s="72"/>
      <c r="AJ9" s="73">
        <f t="shared" si="14"/>
        <v>0</v>
      </c>
      <c r="AK9" s="89"/>
      <c r="AL9" s="88">
        <f t="shared" si="15"/>
        <v>0</v>
      </c>
      <c r="AM9" s="72"/>
      <c r="AN9" s="73">
        <f t="shared" si="16"/>
        <v>0</v>
      </c>
      <c r="AO9" s="89"/>
      <c r="AP9" s="88">
        <f t="shared" si="17"/>
        <v>0</v>
      </c>
      <c r="AQ9" s="72"/>
      <c r="AR9" s="73">
        <f t="shared" si="18"/>
        <v>0</v>
      </c>
      <c r="AS9" s="89"/>
      <c r="AT9" s="88">
        <f t="shared" si="19"/>
        <v>0</v>
      </c>
      <c r="AU9" s="72"/>
      <c r="AV9" s="73">
        <f t="shared" si="20"/>
        <v>0</v>
      </c>
      <c r="AW9" s="89"/>
      <c r="AX9" s="88">
        <f t="shared" si="21"/>
        <v>0</v>
      </c>
      <c r="AY9" s="72"/>
      <c r="AZ9" s="73">
        <f t="shared" si="22"/>
        <v>0</v>
      </c>
      <c r="BA9" s="89"/>
      <c r="BB9" s="88">
        <f t="shared" si="23"/>
        <v>0</v>
      </c>
      <c r="BC9" s="72"/>
      <c r="BD9" s="73">
        <f t="shared" si="24"/>
        <v>0</v>
      </c>
      <c r="BE9" s="89"/>
      <c r="BF9" s="88">
        <f t="shared" si="25"/>
        <v>0</v>
      </c>
      <c r="BG9" s="72"/>
      <c r="BH9" s="73">
        <f t="shared" si="26"/>
        <v>0</v>
      </c>
      <c r="BI9" s="89"/>
      <c r="BJ9" s="88">
        <f t="shared" si="27"/>
        <v>0</v>
      </c>
      <c r="BK9" s="72"/>
      <c r="BL9" s="73">
        <f t="shared" si="28"/>
        <v>0</v>
      </c>
      <c r="BM9" s="89"/>
      <c r="BN9" s="88">
        <f t="shared" si="29"/>
        <v>0</v>
      </c>
      <c r="BO9" s="72"/>
      <c r="BP9" s="73">
        <f t="shared" si="30"/>
        <v>0</v>
      </c>
      <c r="BQ9" s="89"/>
      <c r="BR9" s="88">
        <f t="shared" si="31"/>
        <v>0</v>
      </c>
      <c r="BS9" s="72"/>
      <c r="BT9" s="73">
        <f t="shared" si="32"/>
        <v>0</v>
      </c>
      <c r="BU9" s="89"/>
      <c r="BV9" s="88">
        <f t="shared" si="33"/>
        <v>0</v>
      </c>
      <c r="BW9" s="72"/>
      <c r="BX9" s="73">
        <f t="shared" si="34"/>
        <v>0</v>
      </c>
      <c r="BY9" s="89"/>
      <c r="BZ9" s="88">
        <f t="shared" si="35"/>
        <v>0</v>
      </c>
      <c r="CA9" s="72"/>
      <c r="CB9" s="73">
        <f t="shared" si="36"/>
        <v>0</v>
      </c>
      <c r="CC9" s="89"/>
      <c r="CD9" s="88">
        <f t="shared" si="37"/>
        <v>0</v>
      </c>
      <c r="CE9" s="72"/>
      <c r="CF9" s="73">
        <f t="shared" si="38"/>
        <v>0</v>
      </c>
      <c r="CG9" s="89"/>
      <c r="CH9" s="88">
        <f t="shared" si="39"/>
        <v>0</v>
      </c>
      <c r="CI9" s="72"/>
      <c r="CJ9" s="73">
        <f t="shared" si="40"/>
        <v>0</v>
      </c>
      <c r="CK9" s="89"/>
      <c r="CL9" s="88">
        <f t="shared" si="41"/>
        <v>0</v>
      </c>
    </row>
    <row r="10" spans="1:90" s="6" customFormat="1" ht="26.25" customHeight="1">
      <c r="A10" s="14" t="s">
        <v>1157</v>
      </c>
      <c r="B10" s="22" t="s">
        <v>743</v>
      </c>
      <c r="C10" s="22" t="s">
        <v>2875</v>
      </c>
      <c r="D10" s="76" t="s">
        <v>1567</v>
      </c>
      <c r="E10" s="44"/>
      <c r="F10" s="17" t="s">
        <v>397</v>
      </c>
      <c r="G10" s="18">
        <v>0.1</v>
      </c>
      <c r="H10" s="138">
        <v>968.99</v>
      </c>
      <c r="I10" s="142">
        <f t="shared" si="0"/>
        <v>0</v>
      </c>
      <c r="J10" s="143">
        <f t="shared" si="1"/>
        <v>0</v>
      </c>
      <c r="K10" s="72"/>
      <c r="L10" s="73">
        <f t="shared" si="2"/>
        <v>0</v>
      </c>
      <c r="M10" s="89"/>
      <c r="N10" s="88">
        <f t="shared" si="3"/>
        <v>0</v>
      </c>
      <c r="O10" s="72"/>
      <c r="P10" s="73">
        <f t="shared" si="4"/>
        <v>0</v>
      </c>
      <c r="Q10" s="89"/>
      <c r="R10" s="88">
        <f t="shared" si="5"/>
        <v>0</v>
      </c>
      <c r="S10" s="72"/>
      <c r="T10" s="73">
        <f t="shared" si="6"/>
        <v>0</v>
      </c>
      <c r="U10" s="89"/>
      <c r="V10" s="88">
        <f t="shared" si="7"/>
        <v>0</v>
      </c>
      <c r="W10" s="72"/>
      <c r="X10" s="73">
        <f t="shared" si="8"/>
        <v>0</v>
      </c>
      <c r="Y10" s="89"/>
      <c r="Z10" s="88">
        <f t="shared" si="9"/>
        <v>0</v>
      </c>
      <c r="AA10" s="72"/>
      <c r="AB10" s="73">
        <f t="shared" si="10"/>
        <v>0</v>
      </c>
      <c r="AC10" s="89"/>
      <c r="AD10" s="88">
        <f t="shared" si="11"/>
        <v>0</v>
      </c>
      <c r="AE10" s="72"/>
      <c r="AF10" s="73">
        <f t="shared" si="12"/>
        <v>0</v>
      </c>
      <c r="AG10" s="89"/>
      <c r="AH10" s="88">
        <f t="shared" si="13"/>
        <v>0</v>
      </c>
      <c r="AI10" s="72"/>
      <c r="AJ10" s="73">
        <f t="shared" si="14"/>
        <v>0</v>
      </c>
      <c r="AK10" s="89"/>
      <c r="AL10" s="88">
        <f t="shared" si="15"/>
        <v>0</v>
      </c>
      <c r="AM10" s="72"/>
      <c r="AN10" s="73">
        <f t="shared" si="16"/>
        <v>0</v>
      </c>
      <c r="AO10" s="89"/>
      <c r="AP10" s="88">
        <f t="shared" si="17"/>
        <v>0</v>
      </c>
      <c r="AQ10" s="72"/>
      <c r="AR10" s="73">
        <f t="shared" si="18"/>
        <v>0</v>
      </c>
      <c r="AS10" s="89"/>
      <c r="AT10" s="88">
        <f t="shared" si="19"/>
        <v>0</v>
      </c>
      <c r="AU10" s="72"/>
      <c r="AV10" s="73">
        <f t="shared" si="20"/>
        <v>0</v>
      </c>
      <c r="AW10" s="89"/>
      <c r="AX10" s="88">
        <f t="shared" si="21"/>
        <v>0</v>
      </c>
      <c r="AY10" s="72"/>
      <c r="AZ10" s="73">
        <f t="shared" si="22"/>
        <v>0</v>
      </c>
      <c r="BA10" s="89"/>
      <c r="BB10" s="88">
        <f t="shared" si="23"/>
        <v>0</v>
      </c>
      <c r="BC10" s="72"/>
      <c r="BD10" s="73">
        <f t="shared" si="24"/>
        <v>0</v>
      </c>
      <c r="BE10" s="89"/>
      <c r="BF10" s="88">
        <f t="shared" si="25"/>
        <v>0</v>
      </c>
      <c r="BG10" s="72"/>
      <c r="BH10" s="73">
        <f t="shared" si="26"/>
        <v>0</v>
      </c>
      <c r="BI10" s="89"/>
      <c r="BJ10" s="88">
        <f t="shared" si="27"/>
        <v>0</v>
      </c>
      <c r="BK10" s="72"/>
      <c r="BL10" s="73">
        <f t="shared" si="28"/>
        <v>0</v>
      </c>
      <c r="BM10" s="89"/>
      <c r="BN10" s="88">
        <f t="shared" si="29"/>
        <v>0</v>
      </c>
      <c r="BO10" s="72"/>
      <c r="BP10" s="73">
        <f t="shared" si="30"/>
        <v>0</v>
      </c>
      <c r="BQ10" s="89"/>
      <c r="BR10" s="88">
        <f t="shared" si="31"/>
        <v>0</v>
      </c>
      <c r="BS10" s="72"/>
      <c r="BT10" s="73">
        <f t="shared" si="32"/>
        <v>0</v>
      </c>
      <c r="BU10" s="89"/>
      <c r="BV10" s="88">
        <f t="shared" si="33"/>
        <v>0</v>
      </c>
      <c r="BW10" s="72"/>
      <c r="BX10" s="73">
        <f t="shared" si="34"/>
        <v>0</v>
      </c>
      <c r="BY10" s="89"/>
      <c r="BZ10" s="88">
        <f t="shared" si="35"/>
        <v>0</v>
      </c>
      <c r="CA10" s="72"/>
      <c r="CB10" s="73">
        <f t="shared" si="36"/>
        <v>0</v>
      </c>
      <c r="CC10" s="89"/>
      <c r="CD10" s="88">
        <f t="shared" si="37"/>
        <v>0</v>
      </c>
      <c r="CE10" s="72"/>
      <c r="CF10" s="73">
        <f t="shared" si="38"/>
        <v>0</v>
      </c>
      <c r="CG10" s="89"/>
      <c r="CH10" s="88">
        <f t="shared" si="39"/>
        <v>0</v>
      </c>
      <c r="CI10" s="72"/>
      <c r="CJ10" s="73">
        <f t="shared" si="40"/>
        <v>0</v>
      </c>
      <c r="CK10" s="89"/>
      <c r="CL10" s="88">
        <f t="shared" si="41"/>
        <v>0</v>
      </c>
    </row>
    <row r="11" spans="1:90" s="6" customFormat="1">
      <c r="A11" s="173">
        <v>100</v>
      </c>
      <c r="B11" s="174"/>
      <c r="C11" s="175" t="s">
        <v>2805</v>
      </c>
      <c r="D11" s="176"/>
      <c r="E11" s="177"/>
      <c r="F11" s="178"/>
      <c r="G11" s="178"/>
      <c r="H11" s="138"/>
      <c r="I11" s="142">
        <f t="shared" si="0"/>
        <v>0</v>
      </c>
      <c r="J11" s="143">
        <f t="shared" si="1"/>
        <v>0</v>
      </c>
      <c r="K11" s="72"/>
      <c r="L11" s="73">
        <f t="shared" si="2"/>
        <v>0</v>
      </c>
      <c r="M11" s="89"/>
      <c r="N11" s="88">
        <f t="shared" si="3"/>
        <v>0</v>
      </c>
      <c r="O11" s="72"/>
      <c r="P11" s="73">
        <f t="shared" si="4"/>
        <v>0</v>
      </c>
      <c r="Q11" s="89"/>
      <c r="R11" s="88">
        <f t="shared" si="5"/>
        <v>0</v>
      </c>
      <c r="S11" s="72"/>
      <c r="T11" s="73">
        <f t="shared" si="6"/>
        <v>0</v>
      </c>
      <c r="U11" s="89"/>
      <c r="V11" s="88">
        <f t="shared" si="7"/>
        <v>0</v>
      </c>
      <c r="W11" s="72"/>
      <c r="X11" s="73">
        <f t="shared" si="8"/>
        <v>0</v>
      </c>
      <c r="Y11" s="89"/>
      <c r="Z11" s="88">
        <f t="shared" si="9"/>
        <v>0</v>
      </c>
      <c r="AA11" s="72"/>
      <c r="AB11" s="73">
        <f t="shared" si="10"/>
        <v>0</v>
      </c>
      <c r="AC11" s="89"/>
      <c r="AD11" s="88">
        <f t="shared" si="11"/>
        <v>0</v>
      </c>
      <c r="AE11" s="72"/>
      <c r="AF11" s="73">
        <f t="shared" si="12"/>
        <v>0</v>
      </c>
      <c r="AG11" s="89"/>
      <c r="AH11" s="88">
        <f t="shared" si="13"/>
        <v>0</v>
      </c>
      <c r="AI11" s="72"/>
      <c r="AJ11" s="73">
        <f t="shared" si="14"/>
        <v>0</v>
      </c>
      <c r="AK11" s="89"/>
      <c r="AL11" s="88">
        <f t="shared" si="15"/>
        <v>0</v>
      </c>
      <c r="AM11" s="72"/>
      <c r="AN11" s="73">
        <f t="shared" si="16"/>
        <v>0</v>
      </c>
      <c r="AO11" s="89"/>
      <c r="AP11" s="88">
        <f t="shared" si="17"/>
        <v>0</v>
      </c>
      <c r="AQ11" s="72"/>
      <c r="AR11" s="73">
        <f t="shared" si="18"/>
        <v>0</v>
      </c>
      <c r="AS11" s="89"/>
      <c r="AT11" s="88">
        <f t="shared" si="19"/>
        <v>0</v>
      </c>
      <c r="AU11" s="72"/>
      <c r="AV11" s="73">
        <f t="shared" si="20"/>
        <v>0</v>
      </c>
      <c r="AW11" s="89"/>
      <c r="AX11" s="88">
        <f t="shared" si="21"/>
        <v>0</v>
      </c>
      <c r="AY11" s="72"/>
      <c r="AZ11" s="73">
        <f t="shared" si="22"/>
        <v>0</v>
      </c>
      <c r="BA11" s="89"/>
      <c r="BB11" s="88">
        <f t="shared" si="23"/>
        <v>0</v>
      </c>
      <c r="BC11" s="72"/>
      <c r="BD11" s="73">
        <f t="shared" si="24"/>
        <v>0</v>
      </c>
      <c r="BE11" s="89"/>
      <c r="BF11" s="88">
        <f t="shared" si="25"/>
        <v>0</v>
      </c>
      <c r="BG11" s="72"/>
      <c r="BH11" s="73">
        <f t="shared" si="26"/>
        <v>0</v>
      </c>
      <c r="BI11" s="89"/>
      <c r="BJ11" s="88">
        <f t="shared" si="27"/>
        <v>0</v>
      </c>
      <c r="BK11" s="72"/>
      <c r="BL11" s="73">
        <f t="shared" si="28"/>
        <v>0</v>
      </c>
      <c r="BM11" s="89"/>
      <c r="BN11" s="88">
        <f t="shared" si="29"/>
        <v>0</v>
      </c>
      <c r="BO11" s="72"/>
      <c r="BP11" s="73">
        <f t="shared" si="30"/>
        <v>0</v>
      </c>
      <c r="BQ11" s="89"/>
      <c r="BR11" s="88">
        <f t="shared" si="31"/>
        <v>0</v>
      </c>
      <c r="BS11" s="72"/>
      <c r="BT11" s="73">
        <f t="shared" si="32"/>
        <v>0</v>
      </c>
      <c r="BU11" s="89"/>
      <c r="BV11" s="88">
        <f t="shared" si="33"/>
        <v>0</v>
      </c>
      <c r="BW11" s="72"/>
      <c r="BX11" s="73">
        <f t="shared" si="34"/>
        <v>0</v>
      </c>
      <c r="BY11" s="89"/>
      <c r="BZ11" s="88">
        <f t="shared" si="35"/>
        <v>0</v>
      </c>
      <c r="CA11" s="72"/>
      <c r="CB11" s="73">
        <f t="shared" si="36"/>
        <v>0</v>
      </c>
      <c r="CC11" s="89"/>
      <c r="CD11" s="88">
        <f t="shared" si="37"/>
        <v>0</v>
      </c>
      <c r="CE11" s="72"/>
      <c r="CF11" s="73">
        <f t="shared" si="38"/>
        <v>0</v>
      </c>
      <c r="CG11" s="89"/>
      <c r="CH11" s="88">
        <f t="shared" si="39"/>
        <v>0</v>
      </c>
      <c r="CI11" s="72"/>
      <c r="CJ11" s="73">
        <f t="shared" si="40"/>
        <v>0</v>
      </c>
      <c r="CK11" s="89"/>
      <c r="CL11" s="88">
        <f t="shared" si="41"/>
        <v>0</v>
      </c>
    </row>
    <row r="12" spans="1:90" s="6" customFormat="1">
      <c r="A12" s="179">
        <v>101</v>
      </c>
      <c r="B12" s="181"/>
      <c r="C12" s="181" t="s">
        <v>26</v>
      </c>
      <c r="D12" s="183"/>
      <c r="E12" s="184"/>
      <c r="F12" s="185"/>
      <c r="G12" s="185"/>
      <c r="H12" s="138"/>
      <c r="I12" s="142">
        <f t="shared" si="0"/>
        <v>0</v>
      </c>
      <c r="J12" s="143">
        <f t="shared" si="1"/>
        <v>0</v>
      </c>
      <c r="K12" s="72"/>
      <c r="L12" s="73">
        <f t="shared" si="2"/>
        <v>0</v>
      </c>
      <c r="M12" s="89"/>
      <c r="N12" s="88">
        <f t="shared" si="3"/>
        <v>0</v>
      </c>
      <c r="O12" s="72"/>
      <c r="P12" s="73">
        <f t="shared" si="4"/>
        <v>0</v>
      </c>
      <c r="Q12" s="89"/>
      <c r="R12" s="88">
        <f t="shared" si="5"/>
        <v>0</v>
      </c>
      <c r="S12" s="72"/>
      <c r="T12" s="73">
        <f t="shared" si="6"/>
        <v>0</v>
      </c>
      <c r="U12" s="89"/>
      <c r="V12" s="88">
        <f t="shared" si="7"/>
        <v>0</v>
      </c>
      <c r="W12" s="72"/>
      <c r="X12" s="73">
        <f t="shared" si="8"/>
        <v>0</v>
      </c>
      <c r="Y12" s="89"/>
      <c r="Z12" s="88">
        <f t="shared" si="9"/>
        <v>0</v>
      </c>
      <c r="AA12" s="72"/>
      <c r="AB12" s="73">
        <f t="shared" si="10"/>
        <v>0</v>
      </c>
      <c r="AC12" s="89"/>
      <c r="AD12" s="88">
        <f t="shared" si="11"/>
        <v>0</v>
      </c>
      <c r="AE12" s="72"/>
      <c r="AF12" s="73">
        <f t="shared" si="12"/>
        <v>0</v>
      </c>
      <c r="AG12" s="89"/>
      <c r="AH12" s="88">
        <f t="shared" si="13"/>
        <v>0</v>
      </c>
      <c r="AI12" s="72"/>
      <c r="AJ12" s="73">
        <f t="shared" si="14"/>
        <v>0</v>
      </c>
      <c r="AK12" s="89"/>
      <c r="AL12" s="88">
        <f t="shared" si="15"/>
        <v>0</v>
      </c>
      <c r="AM12" s="72"/>
      <c r="AN12" s="73">
        <f t="shared" si="16"/>
        <v>0</v>
      </c>
      <c r="AO12" s="89"/>
      <c r="AP12" s="88">
        <f t="shared" si="17"/>
        <v>0</v>
      </c>
      <c r="AQ12" s="72"/>
      <c r="AR12" s="73">
        <f t="shared" si="18"/>
        <v>0</v>
      </c>
      <c r="AS12" s="89"/>
      <c r="AT12" s="88">
        <f t="shared" si="19"/>
        <v>0</v>
      </c>
      <c r="AU12" s="72"/>
      <c r="AV12" s="73">
        <f t="shared" si="20"/>
        <v>0</v>
      </c>
      <c r="AW12" s="89"/>
      <c r="AX12" s="88">
        <f t="shared" si="21"/>
        <v>0</v>
      </c>
      <c r="AY12" s="72"/>
      <c r="AZ12" s="73">
        <f t="shared" si="22"/>
        <v>0</v>
      </c>
      <c r="BA12" s="89"/>
      <c r="BB12" s="88">
        <f t="shared" si="23"/>
        <v>0</v>
      </c>
      <c r="BC12" s="72"/>
      <c r="BD12" s="73">
        <f t="shared" si="24"/>
        <v>0</v>
      </c>
      <c r="BE12" s="89"/>
      <c r="BF12" s="88">
        <f t="shared" si="25"/>
        <v>0</v>
      </c>
      <c r="BG12" s="72"/>
      <c r="BH12" s="73">
        <f t="shared" si="26"/>
        <v>0</v>
      </c>
      <c r="BI12" s="89"/>
      <c r="BJ12" s="88">
        <f t="shared" si="27"/>
        <v>0</v>
      </c>
      <c r="BK12" s="72"/>
      <c r="BL12" s="73">
        <f t="shared" si="28"/>
        <v>0</v>
      </c>
      <c r="BM12" s="89"/>
      <c r="BN12" s="88">
        <f t="shared" si="29"/>
        <v>0</v>
      </c>
      <c r="BO12" s="72"/>
      <c r="BP12" s="73">
        <f t="shared" si="30"/>
        <v>0</v>
      </c>
      <c r="BQ12" s="89"/>
      <c r="BR12" s="88">
        <f t="shared" si="31"/>
        <v>0</v>
      </c>
      <c r="BS12" s="72"/>
      <c r="BT12" s="73">
        <f t="shared" si="32"/>
        <v>0</v>
      </c>
      <c r="BU12" s="89"/>
      <c r="BV12" s="88">
        <f t="shared" si="33"/>
        <v>0</v>
      </c>
      <c r="BW12" s="72"/>
      <c r="BX12" s="73">
        <f t="shared" si="34"/>
        <v>0</v>
      </c>
      <c r="BY12" s="89"/>
      <c r="BZ12" s="88">
        <f t="shared" si="35"/>
        <v>0</v>
      </c>
      <c r="CA12" s="72"/>
      <c r="CB12" s="73">
        <f t="shared" si="36"/>
        <v>0</v>
      </c>
      <c r="CC12" s="89"/>
      <c r="CD12" s="88">
        <f t="shared" si="37"/>
        <v>0</v>
      </c>
      <c r="CE12" s="72"/>
      <c r="CF12" s="73">
        <f t="shared" si="38"/>
        <v>0</v>
      </c>
      <c r="CG12" s="89"/>
      <c r="CH12" s="88">
        <f t="shared" si="39"/>
        <v>0</v>
      </c>
      <c r="CI12" s="72"/>
      <c r="CJ12" s="73">
        <f t="shared" si="40"/>
        <v>0</v>
      </c>
      <c r="CK12" s="89"/>
      <c r="CL12" s="88">
        <f t="shared" si="41"/>
        <v>0</v>
      </c>
    </row>
    <row r="13" spans="1:90" s="6" customFormat="1" ht="24">
      <c r="A13" s="14" t="s">
        <v>825</v>
      </c>
      <c r="B13" s="21" t="s">
        <v>943</v>
      </c>
      <c r="C13" s="16" t="s">
        <v>1370</v>
      </c>
      <c r="D13" s="76" t="s">
        <v>1567</v>
      </c>
      <c r="E13" s="44"/>
      <c r="F13" s="17" t="s">
        <v>397</v>
      </c>
      <c r="G13" s="18">
        <v>0.1</v>
      </c>
      <c r="H13" s="138">
        <v>936.1</v>
      </c>
      <c r="I13" s="142">
        <f t="shared" si="0"/>
        <v>0</v>
      </c>
      <c r="J13" s="143">
        <f t="shared" si="1"/>
        <v>0</v>
      </c>
      <c r="K13" s="72"/>
      <c r="L13" s="73">
        <f t="shared" si="2"/>
        <v>0</v>
      </c>
      <c r="M13" s="89"/>
      <c r="N13" s="88">
        <f t="shared" si="3"/>
        <v>0</v>
      </c>
      <c r="O13" s="72"/>
      <c r="P13" s="73">
        <f t="shared" si="4"/>
        <v>0</v>
      </c>
      <c r="Q13" s="89"/>
      <c r="R13" s="88">
        <f t="shared" si="5"/>
        <v>0</v>
      </c>
      <c r="S13" s="72"/>
      <c r="T13" s="73">
        <f t="shared" si="6"/>
        <v>0</v>
      </c>
      <c r="U13" s="89"/>
      <c r="V13" s="88">
        <f t="shared" si="7"/>
        <v>0</v>
      </c>
      <c r="W13" s="72"/>
      <c r="X13" s="73">
        <f t="shared" si="8"/>
        <v>0</v>
      </c>
      <c r="Y13" s="89"/>
      <c r="Z13" s="88">
        <f t="shared" si="9"/>
        <v>0</v>
      </c>
      <c r="AA13" s="72"/>
      <c r="AB13" s="73">
        <f t="shared" si="10"/>
        <v>0</v>
      </c>
      <c r="AC13" s="89"/>
      <c r="AD13" s="88">
        <f t="shared" si="11"/>
        <v>0</v>
      </c>
      <c r="AE13" s="72"/>
      <c r="AF13" s="73">
        <f t="shared" si="12"/>
        <v>0</v>
      </c>
      <c r="AG13" s="89"/>
      <c r="AH13" s="88">
        <f t="shared" si="13"/>
        <v>0</v>
      </c>
      <c r="AI13" s="72"/>
      <c r="AJ13" s="73">
        <f t="shared" si="14"/>
        <v>0</v>
      </c>
      <c r="AK13" s="89"/>
      <c r="AL13" s="88">
        <f t="shared" si="15"/>
        <v>0</v>
      </c>
      <c r="AM13" s="72"/>
      <c r="AN13" s="73">
        <f t="shared" si="16"/>
        <v>0</v>
      </c>
      <c r="AO13" s="89"/>
      <c r="AP13" s="88">
        <f t="shared" si="17"/>
        <v>0</v>
      </c>
      <c r="AQ13" s="72"/>
      <c r="AR13" s="73">
        <f t="shared" si="18"/>
        <v>0</v>
      </c>
      <c r="AS13" s="89"/>
      <c r="AT13" s="88">
        <f t="shared" si="19"/>
        <v>0</v>
      </c>
      <c r="AU13" s="72"/>
      <c r="AV13" s="73">
        <f t="shared" si="20"/>
        <v>0</v>
      </c>
      <c r="AW13" s="89"/>
      <c r="AX13" s="88">
        <f t="shared" si="21"/>
        <v>0</v>
      </c>
      <c r="AY13" s="72"/>
      <c r="AZ13" s="73">
        <f t="shared" si="22"/>
        <v>0</v>
      </c>
      <c r="BA13" s="89"/>
      <c r="BB13" s="88">
        <f t="shared" si="23"/>
        <v>0</v>
      </c>
      <c r="BC13" s="72"/>
      <c r="BD13" s="73">
        <f t="shared" si="24"/>
        <v>0</v>
      </c>
      <c r="BE13" s="89"/>
      <c r="BF13" s="88">
        <f t="shared" si="25"/>
        <v>0</v>
      </c>
      <c r="BG13" s="72"/>
      <c r="BH13" s="73">
        <f t="shared" si="26"/>
        <v>0</v>
      </c>
      <c r="BI13" s="89"/>
      <c r="BJ13" s="88">
        <f t="shared" si="27"/>
        <v>0</v>
      </c>
      <c r="BK13" s="72"/>
      <c r="BL13" s="73">
        <f t="shared" si="28"/>
        <v>0</v>
      </c>
      <c r="BM13" s="89"/>
      <c r="BN13" s="88">
        <f t="shared" si="29"/>
        <v>0</v>
      </c>
      <c r="BO13" s="72"/>
      <c r="BP13" s="73">
        <f t="shared" si="30"/>
        <v>0</v>
      </c>
      <c r="BQ13" s="89"/>
      <c r="BR13" s="88">
        <f t="shared" si="31"/>
        <v>0</v>
      </c>
      <c r="BS13" s="72"/>
      <c r="BT13" s="73">
        <f t="shared" si="32"/>
        <v>0</v>
      </c>
      <c r="BU13" s="89"/>
      <c r="BV13" s="88">
        <f t="shared" si="33"/>
        <v>0</v>
      </c>
      <c r="BW13" s="72"/>
      <c r="BX13" s="73">
        <f t="shared" si="34"/>
        <v>0</v>
      </c>
      <c r="BY13" s="89"/>
      <c r="BZ13" s="88">
        <f t="shared" si="35"/>
        <v>0</v>
      </c>
      <c r="CA13" s="72"/>
      <c r="CB13" s="73">
        <f t="shared" si="36"/>
        <v>0</v>
      </c>
      <c r="CC13" s="89"/>
      <c r="CD13" s="88">
        <f t="shared" si="37"/>
        <v>0</v>
      </c>
      <c r="CE13" s="72"/>
      <c r="CF13" s="73">
        <f t="shared" si="38"/>
        <v>0</v>
      </c>
      <c r="CG13" s="89"/>
      <c r="CH13" s="88">
        <f t="shared" si="39"/>
        <v>0</v>
      </c>
      <c r="CI13" s="72"/>
      <c r="CJ13" s="73">
        <f t="shared" si="40"/>
        <v>0</v>
      </c>
      <c r="CK13" s="89"/>
      <c r="CL13" s="88">
        <f t="shared" si="41"/>
        <v>0</v>
      </c>
    </row>
    <row r="14" spans="1:90" s="6" customFormat="1" ht="27" customHeight="1">
      <c r="A14" s="20" t="s">
        <v>826</v>
      </c>
      <c r="B14" s="15" t="s">
        <v>1210</v>
      </c>
      <c r="C14" s="16" t="s">
        <v>1369</v>
      </c>
      <c r="D14" s="76" t="s">
        <v>1567</v>
      </c>
      <c r="E14" s="44"/>
      <c r="F14" s="17" t="s">
        <v>397</v>
      </c>
      <c r="G14" s="18">
        <v>0.1</v>
      </c>
      <c r="H14" s="138">
        <v>986.7</v>
      </c>
      <c r="I14" s="142">
        <f t="shared" si="0"/>
        <v>0</v>
      </c>
      <c r="J14" s="143">
        <f t="shared" si="1"/>
        <v>0</v>
      </c>
      <c r="K14" s="72"/>
      <c r="L14" s="73">
        <f t="shared" si="2"/>
        <v>0</v>
      </c>
      <c r="M14" s="89"/>
      <c r="N14" s="88">
        <f t="shared" si="3"/>
        <v>0</v>
      </c>
      <c r="O14" s="72"/>
      <c r="P14" s="73">
        <f t="shared" si="4"/>
        <v>0</v>
      </c>
      <c r="Q14" s="89"/>
      <c r="R14" s="88">
        <f t="shared" si="5"/>
        <v>0</v>
      </c>
      <c r="S14" s="72"/>
      <c r="T14" s="73">
        <f t="shared" si="6"/>
        <v>0</v>
      </c>
      <c r="U14" s="89"/>
      <c r="V14" s="88">
        <f t="shared" si="7"/>
        <v>0</v>
      </c>
      <c r="W14" s="72"/>
      <c r="X14" s="73">
        <f t="shared" si="8"/>
        <v>0</v>
      </c>
      <c r="Y14" s="89"/>
      <c r="Z14" s="88">
        <f t="shared" si="9"/>
        <v>0</v>
      </c>
      <c r="AA14" s="72"/>
      <c r="AB14" s="73">
        <f t="shared" si="10"/>
        <v>0</v>
      </c>
      <c r="AC14" s="89"/>
      <c r="AD14" s="88">
        <f t="shared" si="11"/>
        <v>0</v>
      </c>
      <c r="AE14" s="72"/>
      <c r="AF14" s="73">
        <f t="shared" si="12"/>
        <v>0</v>
      </c>
      <c r="AG14" s="89"/>
      <c r="AH14" s="88">
        <f t="shared" si="13"/>
        <v>0</v>
      </c>
      <c r="AI14" s="72"/>
      <c r="AJ14" s="73">
        <f t="shared" si="14"/>
        <v>0</v>
      </c>
      <c r="AK14" s="89"/>
      <c r="AL14" s="88">
        <f t="shared" si="15"/>
        <v>0</v>
      </c>
      <c r="AM14" s="72"/>
      <c r="AN14" s="73">
        <f t="shared" si="16"/>
        <v>0</v>
      </c>
      <c r="AO14" s="89"/>
      <c r="AP14" s="88">
        <f t="shared" si="17"/>
        <v>0</v>
      </c>
      <c r="AQ14" s="72"/>
      <c r="AR14" s="73">
        <f t="shared" si="18"/>
        <v>0</v>
      </c>
      <c r="AS14" s="89"/>
      <c r="AT14" s="88">
        <f t="shared" si="19"/>
        <v>0</v>
      </c>
      <c r="AU14" s="72"/>
      <c r="AV14" s="73">
        <f t="shared" si="20"/>
        <v>0</v>
      </c>
      <c r="AW14" s="89"/>
      <c r="AX14" s="88">
        <f t="shared" si="21"/>
        <v>0</v>
      </c>
      <c r="AY14" s="72"/>
      <c r="AZ14" s="73">
        <f t="shared" si="22"/>
        <v>0</v>
      </c>
      <c r="BA14" s="89"/>
      <c r="BB14" s="88">
        <f t="shared" si="23"/>
        <v>0</v>
      </c>
      <c r="BC14" s="72"/>
      <c r="BD14" s="73">
        <f t="shared" si="24"/>
        <v>0</v>
      </c>
      <c r="BE14" s="89"/>
      <c r="BF14" s="88">
        <f t="shared" si="25"/>
        <v>0</v>
      </c>
      <c r="BG14" s="72"/>
      <c r="BH14" s="73">
        <f t="shared" si="26"/>
        <v>0</v>
      </c>
      <c r="BI14" s="89"/>
      <c r="BJ14" s="88">
        <f t="shared" si="27"/>
        <v>0</v>
      </c>
      <c r="BK14" s="72"/>
      <c r="BL14" s="73">
        <f t="shared" si="28"/>
        <v>0</v>
      </c>
      <c r="BM14" s="89"/>
      <c r="BN14" s="88">
        <f t="shared" si="29"/>
        <v>0</v>
      </c>
      <c r="BO14" s="72"/>
      <c r="BP14" s="73">
        <f t="shared" si="30"/>
        <v>0</v>
      </c>
      <c r="BQ14" s="89"/>
      <c r="BR14" s="88">
        <f t="shared" si="31"/>
        <v>0</v>
      </c>
      <c r="BS14" s="72"/>
      <c r="BT14" s="73">
        <f t="shared" si="32"/>
        <v>0</v>
      </c>
      <c r="BU14" s="89"/>
      <c r="BV14" s="88">
        <f t="shared" si="33"/>
        <v>0</v>
      </c>
      <c r="BW14" s="72"/>
      <c r="BX14" s="73">
        <f t="shared" si="34"/>
        <v>0</v>
      </c>
      <c r="BY14" s="89"/>
      <c r="BZ14" s="88">
        <f t="shared" si="35"/>
        <v>0</v>
      </c>
      <c r="CA14" s="72"/>
      <c r="CB14" s="73">
        <f t="shared" si="36"/>
        <v>0</v>
      </c>
      <c r="CC14" s="89"/>
      <c r="CD14" s="88">
        <f t="shared" si="37"/>
        <v>0</v>
      </c>
      <c r="CE14" s="72"/>
      <c r="CF14" s="73">
        <f t="shared" si="38"/>
        <v>0</v>
      </c>
      <c r="CG14" s="89"/>
      <c r="CH14" s="88">
        <f t="shared" si="39"/>
        <v>0</v>
      </c>
      <c r="CI14" s="72"/>
      <c r="CJ14" s="73">
        <f t="shared" si="40"/>
        <v>0</v>
      </c>
      <c r="CK14" s="89"/>
      <c r="CL14" s="88">
        <f t="shared" si="41"/>
        <v>0</v>
      </c>
    </row>
    <row r="15" spans="1:90" s="6" customFormat="1" ht="24">
      <c r="A15" s="20" t="s">
        <v>827</v>
      </c>
      <c r="B15" s="15" t="s">
        <v>534</v>
      </c>
      <c r="C15" s="16" t="s">
        <v>1371</v>
      </c>
      <c r="D15" s="76" t="s">
        <v>1567</v>
      </c>
      <c r="E15" s="42"/>
      <c r="F15" s="17" t="s">
        <v>397</v>
      </c>
      <c r="G15" s="18">
        <v>0.1</v>
      </c>
      <c r="H15" s="138">
        <v>986.7</v>
      </c>
      <c r="I15" s="142">
        <f t="shared" si="0"/>
        <v>0</v>
      </c>
      <c r="J15" s="143">
        <f t="shared" si="1"/>
        <v>0</v>
      </c>
      <c r="K15" s="72"/>
      <c r="L15" s="73">
        <f t="shared" si="2"/>
        <v>0</v>
      </c>
      <c r="M15" s="89"/>
      <c r="N15" s="88">
        <f t="shared" si="3"/>
        <v>0</v>
      </c>
      <c r="O15" s="72"/>
      <c r="P15" s="73">
        <f t="shared" si="4"/>
        <v>0</v>
      </c>
      <c r="Q15" s="89"/>
      <c r="R15" s="88">
        <f t="shared" si="5"/>
        <v>0</v>
      </c>
      <c r="S15" s="72"/>
      <c r="T15" s="73">
        <f t="shared" si="6"/>
        <v>0</v>
      </c>
      <c r="U15" s="89"/>
      <c r="V15" s="88">
        <f t="shared" si="7"/>
        <v>0</v>
      </c>
      <c r="W15" s="72"/>
      <c r="X15" s="73">
        <f t="shared" si="8"/>
        <v>0</v>
      </c>
      <c r="Y15" s="89"/>
      <c r="Z15" s="88">
        <f t="shared" si="9"/>
        <v>0</v>
      </c>
      <c r="AA15" s="72"/>
      <c r="AB15" s="73">
        <f t="shared" si="10"/>
        <v>0</v>
      </c>
      <c r="AC15" s="89"/>
      <c r="AD15" s="88">
        <f t="shared" si="11"/>
        <v>0</v>
      </c>
      <c r="AE15" s="72"/>
      <c r="AF15" s="73">
        <f t="shared" si="12"/>
        <v>0</v>
      </c>
      <c r="AG15" s="89"/>
      <c r="AH15" s="88">
        <f t="shared" si="13"/>
        <v>0</v>
      </c>
      <c r="AI15" s="72"/>
      <c r="AJ15" s="73">
        <f t="shared" si="14"/>
        <v>0</v>
      </c>
      <c r="AK15" s="89"/>
      <c r="AL15" s="88">
        <f t="shared" si="15"/>
        <v>0</v>
      </c>
      <c r="AM15" s="72"/>
      <c r="AN15" s="73">
        <f t="shared" si="16"/>
        <v>0</v>
      </c>
      <c r="AO15" s="89"/>
      <c r="AP15" s="88">
        <f t="shared" si="17"/>
        <v>0</v>
      </c>
      <c r="AQ15" s="72"/>
      <c r="AR15" s="73">
        <f t="shared" si="18"/>
        <v>0</v>
      </c>
      <c r="AS15" s="89"/>
      <c r="AT15" s="88">
        <f t="shared" si="19"/>
        <v>0</v>
      </c>
      <c r="AU15" s="72"/>
      <c r="AV15" s="73">
        <f t="shared" si="20"/>
        <v>0</v>
      </c>
      <c r="AW15" s="89"/>
      <c r="AX15" s="88">
        <f t="shared" si="21"/>
        <v>0</v>
      </c>
      <c r="AY15" s="72"/>
      <c r="AZ15" s="73">
        <f t="shared" si="22"/>
        <v>0</v>
      </c>
      <c r="BA15" s="89"/>
      <c r="BB15" s="88">
        <f t="shared" si="23"/>
        <v>0</v>
      </c>
      <c r="BC15" s="72"/>
      <c r="BD15" s="73">
        <f t="shared" si="24"/>
        <v>0</v>
      </c>
      <c r="BE15" s="89"/>
      <c r="BF15" s="88">
        <f t="shared" si="25"/>
        <v>0</v>
      </c>
      <c r="BG15" s="72"/>
      <c r="BH15" s="73">
        <f t="shared" si="26"/>
        <v>0</v>
      </c>
      <c r="BI15" s="89"/>
      <c r="BJ15" s="88">
        <f t="shared" si="27"/>
        <v>0</v>
      </c>
      <c r="BK15" s="72"/>
      <c r="BL15" s="73">
        <f t="shared" si="28"/>
        <v>0</v>
      </c>
      <c r="BM15" s="89"/>
      <c r="BN15" s="88">
        <f t="shared" si="29"/>
        <v>0</v>
      </c>
      <c r="BO15" s="72"/>
      <c r="BP15" s="73">
        <f t="shared" si="30"/>
        <v>0</v>
      </c>
      <c r="BQ15" s="89"/>
      <c r="BR15" s="88">
        <f t="shared" si="31"/>
        <v>0</v>
      </c>
      <c r="BS15" s="72"/>
      <c r="BT15" s="73">
        <f t="shared" si="32"/>
        <v>0</v>
      </c>
      <c r="BU15" s="89"/>
      <c r="BV15" s="88">
        <f t="shared" si="33"/>
        <v>0</v>
      </c>
      <c r="BW15" s="72"/>
      <c r="BX15" s="73">
        <f t="shared" si="34"/>
        <v>0</v>
      </c>
      <c r="BY15" s="89"/>
      <c r="BZ15" s="88">
        <f t="shared" si="35"/>
        <v>0</v>
      </c>
      <c r="CA15" s="72"/>
      <c r="CB15" s="73">
        <f t="shared" si="36"/>
        <v>0</v>
      </c>
      <c r="CC15" s="89"/>
      <c r="CD15" s="88">
        <f t="shared" si="37"/>
        <v>0</v>
      </c>
      <c r="CE15" s="72"/>
      <c r="CF15" s="73">
        <f t="shared" si="38"/>
        <v>0</v>
      </c>
      <c r="CG15" s="89"/>
      <c r="CH15" s="88">
        <f t="shared" si="39"/>
        <v>0</v>
      </c>
      <c r="CI15" s="72"/>
      <c r="CJ15" s="73">
        <f t="shared" si="40"/>
        <v>0</v>
      </c>
      <c r="CK15" s="89"/>
      <c r="CL15" s="88">
        <f t="shared" si="41"/>
        <v>0</v>
      </c>
    </row>
    <row r="16" spans="1:90" s="6" customFormat="1" ht="26.25" customHeight="1">
      <c r="A16" s="20" t="s">
        <v>689</v>
      </c>
      <c r="B16" s="15" t="s">
        <v>596</v>
      </c>
      <c r="C16" s="16" t="s">
        <v>1372</v>
      </c>
      <c r="D16" s="76" t="s">
        <v>1567</v>
      </c>
      <c r="E16" s="42"/>
      <c r="F16" s="17" t="s">
        <v>397</v>
      </c>
      <c r="G16" s="18">
        <v>0.1</v>
      </c>
      <c r="H16" s="138">
        <v>834.9</v>
      </c>
      <c r="I16" s="142">
        <f t="shared" si="0"/>
        <v>0</v>
      </c>
      <c r="J16" s="143">
        <f t="shared" si="1"/>
        <v>0</v>
      </c>
      <c r="K16" s="72"/>
      <c r="L16" s="73">
        <f t="shared" si="2"/>
        <v>0</v>
      </c>
      <c r="M16" s="89"/>
      <c r="N16" s="88">
        <f t="shared" si="3"/>
        <v>0</v>
      </c>
      <c r="O16" s="72"/>
      <c r="P16" s="73">
        <f t="shared" si="4"/>
        <v>0</v>
      </c>
      <c r="Q16" s="89"/>
      <c r="R16" s="88">
        <f t="shared" si="5"/>
        <v>0</v>
      </c>
      <c r="S16" s="72"/>
      <c r="T16" s="73">
        <f t="shared" si="6"/>
        <v>0</v>
      </c>
      <c r="U16" s="89"/>
      <c r="V16" s="88">
        <f t="shared" si="7"/>
        <v>0</v>
      </c>
      <c r="W16" s="72"/>
      <c r="X16" s="73">
        <f t="shared" si="8"/>
        <v>0</v>
      </c>
      <c r="Y16" s="89"/>
      <c r="Z16" s="88">
        <f t="shared" si="9"/>
        <v>0</v>
      </c>
      <c r="AA16" s="72"/>
      <c r="AB16" s="73">
        <f t="shared" si="10"/>
        <v>0</v>
      </c>
      <c r="AC16" s="89"/>
      <c r="AD16" s="88">
        <f t="shared" si="11"/>
        <v>0</v>
      </c>
      <c r="AE16" s="72"/>
      <c r="AF16" s="73">
        <f t="shared" si="12"/>
        <v>0</v>
      </c>
      <c r="AG16" s="89"/>
      <c r="AH16" s="88">
        <f t="shared" si="13"/>
        <v>0</v>
      </c>
      <c r="AI16" s="72"/>
      <c r="AJ16" s="73">
        <f t="shared" si="14"/>
        <v>0</v>
      </c>
      <c r="AK16" s="89"/>
      <c r="AL16" s="88">
        <f t="shared" si="15"/>
        <v>0</v>
      </c>
      <c r="AM16" s="72"/>
      <c r="AN16" s="73">
        <f t="shared" si="16"/>
        <v>0</v>
      </c>
      <c r="AO16" s="89"/>
      <c r="AP16" s="88">
        <f t="shared" si="17"/>
        <v>0</v>
      </c>
      <c r="AQ16" s="72"/>
      <c r="AR16" s="73">
        <f t="shared" si="18"/>
        <v>0</v>
      </c>
      <c r="AS16" s="89"/>
      <c r="AT16" s="88">
        <f t="shared" si="19"/>
        <v>0</v>
      </c>
      <c r="AU16" s="72"/>
      <c r="AV16" s="73">
        <f t="shared" si="20"/>
        <v>0</v>
      </c>
      <c r="AW16" s="89"/>
      <c r="AX16" s="88">
        <f t="shared" si="21"/>
        <v>0</v>
      </c>
      <c r="AY16" s="72"/>
      <c r="AZ16" s="73">
        <f t="shared" si="22"/>
        <v>0</v>
      </c>
      <c r="BA16" s="89"/>
      <c r="BB16" s="88">
        <f t="shared" si="23"/>
        <v>0</v>
      </c>
      <c r="BC16" s="72"/>
      <c r="BD16" s="73">
        <f t="shared" si="24"/>
        <v>0</v>
      </c>
      <c r="BE16" s="89"/>
      <c r="BF16" s="88">
        <f t="shared" si="25"/>
        <v>0</v>
      </c>
      <c r="BG16" s="72"/>
      <c r="BH16" s="73">
        <f t="shared" si="26"/>
        <v>0</v>
      </c>
      <c r="BI16" s="89"/>
      <c r="BJ16" s="88">
        <f t="shared" si="27"/>
        <v>0</v>
      </c>
      <c r="BK16" s="72"/>
      <c r="BL16" s="73">
        <f t="shared" si="28"/>
        <v>0</v>
      </c>
      <c r="BM16" s="89"/>
      <c r="BN16" s="88">
        <f t="shared" si="29"/>
        <v>0</v>
      </c>
      <c r="BO16" s="72"/>
      <c r="BP16" s="73">
        <f t="shared" si="30"/>
        <v>0</v>
      </c>
      <c r="BQ16" s="89"/>
      <c r="BR16" s="88">
        <f t="shared" si="31"/>
        <v>0</v>
      </c>
      <c r="BS16" s="72"/>
      <c r="BT16" s="73">
        <f t="shared" si="32"/>
        <v>0</v>
      </c>
      <c r="BU16" s="89"/>
      <c r="BV16" s="88">
        <f t="shared" si="33"/>
        <v>0</v>
      </c>
      <c r="BW16" s="72"/>
      <c r="BX16" s="73">
        <f t="shared" si="34"/>
        <v>0</v>
      </c>
      <c r="BY16" s="89"/>
      <c r="BZ16" s="88">
        <f t="shared" si="35"/>
        <v>0</v>
      </c>
      <c r="CA16" s="72"/>
      <c r="CB16" s="73">
        <f t="shared" si="36"/>
        <v>0</v>
      </c>
      <c r="CC16" s="89"/>
      <c r="CD16" s="88">
        <f t="shared" si="37"/>
        <v>0</v>
      </c>
      <c r="CE16" s="72"/>
      <c r="CF16" s="73">
        <f t="shared" si="38"/>
        <v>0</v>
      </c>
      <c r="CG16" s="89"/>
      <c r="CH16" s="88">
        <f t="shared" si="39"/>
        <v>0</v>
      </c>
      <c r="CI16" s="72"/>
      <c r="CJ16" s="73">
        <f t="shared" si="40"/>
        <v>0</v>
      </c>
      <c r="CK16" s="89"/>
      <c r="CL16" s="88">
        <f t="shared" si="41"/>
        <v>0</v>
      </c>
    </row>
    <row r="17" spans="1:90" s="6" customFormat="1" ht="24">
      <c r="A17" s="20" t="s">
        <v>690</v>
      </c>
      <c r="B17" s="15" t="s">
        <v>1070</v>
      </c>
      <c r="C17" s="16" t="s">
        <v>1373</v>
      </c>
      <c r="D17" s="76" t="s">
        <v>1567</v>
      </c>
      <c r="E17" s="42"/>
      <c r="F17" s="17" t="s">
        <v>397</v>
      </c>
      <c r="G17" s="18">
        <v>0.1</v>
      </c>
      <c r="H17" s="138">
        <v>860.2</v>
      </c>
      <c r="I17" s="142">
        <f t="shared" si="0"/>
        <v>0</v>
      </c>
      <c r="J17" s="143">
        <f t="shared" si="1"/>
        <v>0</v>
      </c>
      <c r="K17" s="72"/>
      <c r="L17" s="73">
        <f t="shared" si="2"/>
        <v>0</v>
      </c>
      <c r="M17" s="89"/>
      <c r="N17" s="88">
        <f t="shared" si="3"/>
        <v>0</v>
      </c>
      <c r="O17" s="72"/>
      <c r="P17" s="73">
        <f t="shared" si="4"/>
        <v>0</v>
      </c>
      <c r="Q17" s="89"/>
      <c r="R17" s="88">
        <f t="shared" si="5"/>
        <v>0</v>
      </c>
      <c r="S17" s="72"/>
      <c r="T17" s="73">
        <f t="shared" si="6"/>
        <v>0</v>
      </c>
      <c r="U17" s="89"/>
      <c r="V17" s="88">
        <f t="shared" si="7"/>
        <v>0</v>
      </c>
      <c r="W17" s="72"/>
      <c r="X17" s="73">
        <f t="shared" si="8"/>
        <v>0</v>
      </c>
      <c r="Y17" s="89"/>
      <c r="Z17" s="88">
        <f t="shared" si="9"/>
        <v>0</v>
      </c>
      <c r="AA17" s="72"/>
      <c r="AB17" s="73">
        <f t="shared" si="10"/>
        <v>0</v>
      </c>
      <c r="AC17" s="89"/>
      <c r="AD17" s="88">
        <f t="shared" si="11"/>
        <v>0</v>
      </c>
      <c r="AE17" s="72"/>
      <c r="AF17" s="73">
        <f t="shared" si="12"/>
        <v>0</v>
      </c>
      <c r="AG17" s="89"/>
      <c r="AH17" s="88">
        <f t="shared" si="13"/>
        <v>0</v>
      </c>
      <c r="AI17" s="72"/>
      <c r="AJ17" s="73">
        <f t="shared" si="14"/>
        <v>0</v>
      </c>
      <c r="AK17" s="89"/>
      <c r="AL17" s="88">
        <f t="shared" si="15"/>
        <v>0</v>
      </c>
      <c r="AM17" s="72"/>
      <c r="AN17" s="73">
        <f t="shared" si="16"/>
        <v>0</v>
      </c>
      <c r="AO17" s="89"/>
      <c r="AP17" s="88">
        <f t="shared" si="17"/>
        <v>0</v>
      </c>
      <c r="AQ17" s="72"/>
      <c r="AR17" s="73">
        <f t="shared" si="18"/>
        <v>0</v>
      </c>
      <c r="AS17" s="89"/>
      <c r="AT17" s="88">
        <f t="shared" si="19"/>
        <v>0</v>
      </c>
      <c r="AU17" s="72"/>
      <c r="AV17" s="73">
        <f t="shared" si="20"/>
        <v>0</v>
      </c>
      <c r="AW17" s="89"/>
      <c r="AX17" s="88">
        <f t="shared" si="21"/>
        <v>0</v>
      </c>
      <c r="AY17" s="72"/>
      <c r="AZ17" s="73">
        <f t="shared" si="22"/>
        <v>0</v>
      </c>
      <c r="BA17" s="89"/>
      <c r="BB17" s="88">
        <f t="shared" si="23"/>
        <v>0</v>
      </c>
      <c r="BC17" s="72"/>
      <c r="BD17" s="73">
        <f t="shared" si="24"/>
        <v>0</v>
      </c>
      <c r="BE17" s="89"/>
      <c r="BF17" s="88">
        <f t="shared" si="25"/>
        <v>0</v>
      </c>
      <c r="BG17" s="72"/>
      <c r="BH17" s="73">
        <f t="shared" si="26"/>
        <v>0</v>
      </c>
      <c r="BI17" s="89"/>
      <c r="BJ17" s="88">
        <f t="shared" si="27"/>
        <v>0</v>
      </c>
      <c r="BK17" s="72"/>
      <c r="BL17" s="73">
        <f t="shared" si="28"/>
        <v>0</v>
      </c>
      <c r="BM17" s="89"/>
      <c r="BN17" s="88">
        <f t="shared" si="29"/>
        <v>0</v>
      </c>
      <c r="BO17" s="72"/>
      <c r="BP17" s="73">
        <f t="shared" si="30"/>
        <v>0</v>
      </c>
      <c r="BQ17" s="89"/>
      <c r="BR17" s="88">
        <f t="shared" si="31"/>
        <v>0</v>
      </c>
      <c r="BS17" s="72"/>
      <c r="BT17" s="73">
        <f t="shared" si="32"/>
        <v>0</v>
      </c>
      <c r="BU17" s="89"/>
      <c r="BV17" s="88">
        <f t="shared" si="33"/>
        <v>0</v>
      </c>
      <c r="BW17" s="72"/>
      <c r="BX17" s="73">
        <f t="shared" si="34"/>
        <v>0</v>
      </c>
      <c r="BY17" s="89"/>
      <c r="BZ17" s="88">
        <f t="shared" si="35"/>
        <v>0</v>
      </c>
      <c r="CA17" s="72"/>
      <c r="CB17" s="73">
        <f t="shared" si="36"/>
        <v>0</v>
      </c>
      <c r="CC17" s="89"/>
      <c r="CD17" s="88">
        <f t="shared" si="37"/>
        <v>0</v>
      </c>
      <c r="CE17" s="72"/>
      <c r="CF17" s="73">
        <f t="shared" si="38"/>
        <v>0</v>
      </c>
      <c r="CG17" s="89"/>
      <c r="CH17" s="88">
        <f t="shared" si="39"/>
        <v>0</v>
      </c>
      <c r="CI17" s="72"/>
      <c r="CJ17" s="73">
        <f t="shared" si="40"/>
        <v>0</v>
      </c>
      <c r="CK17" s="89"/>
      <c r="CL17" s="88">
        <f t="shared" si="41"/>
        <v>0</v>
      </c>
    </row>
    <row r="18" spans="1:90" s="6" customFormat="1" ht="36">
      <c r="A18" s="14" t="s">
        <v>598</v>
      </c>
      <c r="B18" s="15" t="s">
        <v>840</v>
      </c>
      <c r="C18" s="16" t="s">
        <v>2867</v>
      </c>
      <c r="D18" s="76" t="s">
        <v>1567</v>
      </c>
      <c r="E18" s="208"/>
      <c r="F18" s="17" t="s">
        <v>397</v>
      </c>
      <c r="G18" s="18">
        <v>0.1</v>
      </c>
      <c r="H18" s="138">
        <v>896.89</v>
      </c>
      <c r="I18" s="142">
        <f t="shared" si="0"/>
        <v>0</v>
      </c>
      <c r="J18" s="143">
        <f t="shared" si="1"/>
        <v>0</v>
      </c>
      <c r="K18" s="72"/>
      <c r="L18" s="73">
        <f t="shared" si="2"/>
        <v>0</v>
      </c>
      <c r="M18" s="89"/>
      <c r="N18" s="88">
        <f t="shared" si="3"/>
        <v>0</v>
      </c>
      <c r="O18" s="72"/>
      <c r="P18" s="73">
        <f t="shared" si="4"/>
        <v>0</v>
      </c>
      <c r="Q18" s="89"/>
      <c r="R18" s="88">
        <f t="shared" si="5"/>
        <v>0</v>
      </c>
      <c r="S18" s="72"/>
      <c r="T18" s="73">
        <f t="shared" si="6"/>
        <v>0</v>
      </c>
      <c r="U18" s="89"/>
      <c r="V18" s="88">
        <f t="shared" si="7"/>
        <v>0</v>
      </c>
      <c r="W18" s="72"/>
      <c r="X18" s="73">
        <f t="shared" si="8"/>
        <v>0</v>
      </c>
      <c r="Y18" s="89"/>
      <c r="Z18" s="88">
        <f t="shared" si="9"/>
        <v>0</v>
      </c>
      <c r="AA18" s="72"/>
      <c r="AB18" s="73">
        <f t="shared" si="10"/>
        <v>0</v>
      </c>
      <c r="AC18" s="89"/>
      <c r="AD18" s="88">
        <f t="shared" si="11"/>
        <v>0</v>
      </c>
      <c r="AE18" s="72"/>
      <c r="AF18" s="73">
        <f t="shared" si="12"/>
        <v>0</v>
      </c>
      <c r="AG18" s="89"/>
      <c r="AH18" s="88">
        <f t="shared" si="13"/>
        <v>0</v>
      </c>
      <c r="AI18" s="72"/>
      <c r="AJ18" s="73">
        <f t="shared" si="14"/>
        <v>0</v>
      </c>
      <c r="AK18" s="89"/>
      <c r="AL18" s="88">
        <f t="shared" si="15"/>
        <v>0</v>
      </c>
      <c r="AM18" s="72"/>
      <c r="AN18" s="73">
        <f t="shared" si="16"/>
        <v>0</v>
      </c>
      <c r="AO18" s="89"/>
      <c r="AP18" s="88">
        <f t="shared" si="17"/>
        <v>0</v>
      </c>
      <c r="AQ18" s="72"/>
      <c r="AR18" s="73">
        <f t="shared" si="18"/>
        <v>0</v>
      </c>
      <c r="AS18" s="89"/>
      <c r="AT18" s="88">
        <f t="shared" si="19"/>
        <v>0</v>
      </c>
      <c r="AU18" s="72"/>
      <c r="AV18" s="73">
        <f t="shared" si="20"/>
        <v>0</v>
      </c>
      <c r="AW18" s="89"/>
      <c r="AX18" s="88">
        <f t="shared" si="21"/>
        <v>0</v>
      </c>
      <c r="AY18" s="72"/>
      <c r="AZ18" s="73">
        <f t="shared" si="22"/>
        <v>0</v>
      </c>
      <c r="BA18" s="89"/>
      <c r="BB18" s="88">
        <f t="shared" si="23"/>
        <v>0</v>
      </c>
      <c r="BC18" s="72"/>
      <c r="BD18" s="73">
        <f t="shared" si="24"/>
        <v>0</v>
      </c>
      <c r="BE18" s="89"/>
      <c r="BF18" s="88">
        <f t="shared" si="25"/>
        <v>0</v>
      </c>
      <c r="BG18" s="72"/>
      <c r="BH18" s="73">
        <f t="shared" si="26"/>
        <v>0</v>
      </c>
      <c r="BI18" s="89"/>
      <c r="BJ18" s="88">
        <f t="shared" si="27"/>
        <v>0</v>
      </c>
      <c r="BK18" s="72"/>
      <c r="BL18" s="73">
        <f t="shared" si="28"/>
        <v>0</v>
      </c>
      <c r="BM18" s="89"/>
      <c r="BN18" s="88">
        <f t="shared" si="29"/>
        <v>0</v>
      </c>
      <c r="BO18" s="72"/>
      <c r="BP18" s="73">
        <f t="shared" si="30"/>
        <v>0</v>
      </c>
      <c r="BQ18" s="89"/>
      <c r="BR18" s="88">
        <f t="shared" si="31"/>
        <v>0</v>
      </c>
      <c r="BS18" s="72"/>
      <c r="BT18" s="73">
        <f t="shared" si="32"/>
        <v>0</v>
      </c>
      <c r="BU18" s="89"/>
      <c r="BV18" s="88">
        <f t="shared" si="33"/>
        <v>0</v>
      </c>
      <c r="BW18" s="72"/>
      <c r="BX18" s="73">
        <f t="shared" si="34"/>
        <v>0</v>
      </c>
      <c r="BY18" s="89"/>
      <c r="BZ18" s="88">
        <f t="shared" si="35"/>
        <v>0</v>
      </c>
      <c r="CA18" s="72"/>
      <c r="CB18" s="73">
        <f t="shared" si="36"/>
        <v>0</v>
      </c>
      <c r="CC18" s="89"/>
      <c r="CD18" s="88">
        <f t="shared" si="37"/>
        <v>0</v>
      </c>
      <c r="CE18" s="72"/>
      <c r="CF18" s="73">
        <f t="shared" si="38"/>
        <v>0</v>
      </c>
      <c r="CG18" s="89"/>
      <c r="CH18" s="88">
        <f t="shared" si="39"/>
        <v>0</v>
      </c>
      <c r="CI18" s="72"/>
      <c r="CJ18" s="73">
        <f t="shared" si="40"/>
        <v>0</v>
      </c>
      <c r="CK18" s="89"/>
      <c r="CL18" s="88">
        <f t="shared" si="41"/>
        <v>0</v>
      </c>
    </row>
    <row r="19" spans="1:90" s="6" customFormat="1" ht="48">
      <c r="A19" s="14" t="s">
        <v>600</v>
      </c>
      <c r="B19" s="15" t="s">
        <v>994</v>
      </c>
      <c r="C19" s="16" t="s">
        <v>2868</v>
      </c>
      <c r="D19" s="76" t="s">
        <v>1567</v>
      </c>
      <c r="E19" s="208"/>
      <c r="F19" s="17" t="s">
        <v>397</v>
      </c>
      <c r="G19" s="18">
        <v>0.1</v>
      </c>
      <c r="H19" s="138">
        <v>896.89</v>
      </c>
      <c r="I19" s="142">
        <f t="shared" si="0"/>
        <v>0</v>
      </c>
      <c r="J19" s="143">
        <f t="shared" si="1"/>
        <v>0</v>
      </c>
      <c r="K19" s="72"/>
      <c r="L19" s="73">
        <f t="shared" si="2"/>
        <v>0</v>
      </c>
      <c r="M19" s="89"/>
      <c r="N19" s="88">
        <f t="shared" si="3"/>
        <v>0</v>
      </c>
      <c r="O19" s="72"/>
      <c r="P19" s="73">
        <f t="shared" si="4"/>
        <v>0</v>
      </c>
      <c r="Q19" s="89"/>
      <c r="R19" s="88">
        <f t="shared" si="5"/>
        <v>0</v>
      </c>
      <c r="S19" s="72"/>
      <c r="T19" s="73">
        <f t="shared" si="6"/>
        <v>0</v>
      </c>
      <c r="U19" s="89"/>
      <c r="V19" s="88">
        <f t="shared" si="7"/>
        <v>0</v>
      </c>
      <c r="W19" s="72"/>
      <c r="X19" s="73">
        <f t="shared" si="8"/>
        <v>0</v>
      </c>
      <c r="Y19" s="89"/>
      <c r="Z19" s="88">
        <f t="shared" si="9"/>
        <v>0</v>
      </c>
      <c r="AA19" s="72"/>
      <c r="AB19" s="73">
        <f t="shared" si="10"/>
        <v>0</v>
      </c>
      <c r="AC19" s="89"/>
      <c r="AD19" s="88">
        <f t="shared" si="11"/>
        <v>0</v>
      </c>
      <c r="AE19" s="72"/>
      <c r="AF19" s="73">
        <f t="shared" si="12"/>
        <v>0</v>
      </c>
      <c r="AG19" s="89"/>
      <c r="AH19" s="88">
        <f t="shared" si="13"/>
        <v>0</v>
      </c>
      <c r="AI19" s="72"/>
      <c r="AJ19" s="73">
        <f t="shared" si="14"/>
        <v>0</v>
      </c>
      <c r="AK19" s="89"/>
      <c r="AL19" s="88">
        <f t="shared" si="15"/>
        <v>0</v>
      </c>
      <c r="AM19" s="72"/>
      <c r="AN19" s="73">
        <f t="shared" si="16"/>
        <v>0</v>
      </c>
      <c r="AO19" s="89"/>
      <c r="AP19" s="88">
        <f t="shared" si="17"/>
        <v>0</v>
      </c>
      <c r="AQ19" s="72"/>
      <c r="AR19" s="73">
        <f t="shared" si="18"/>
        <v>0</v>
      </c>
      <c r="AS19" s="89"/>
      <c r="AT19" s="88">
        <f t="shared" si="19"/>
        <v>0</v>
      </c>
      <c r="AU19" s="72"/>
      <c r="AV19" s="73">
        <f t="shared" si="20"/>
        <v>0</v>
      </c>
      <c r="AW19" s="89"/>
      <c r="AX19" s="88">
        <f t="shared" si="21"/>
        <v>0</v>
      </c>
      <c r="AY19" s="72"/>
      <c r="AZ19" s="73">
        <f t="shared" si="22"/>
        <v>0</v>
      </c>
      <c r="BA19" s="89"/>
      <c r="BB19" s="88">
        <f t="shared" si="23"/>
        <v>0</v>
      </c>
      <c r="BC19" s="72"/>
      <c r="BD19" s="73">
        <f t="shared" si="24"/>
        <v>0</v>
      </c>
      <c r="BE19" s="89"/>
      <c r="BF19" s="88">
        <f t="shared" si="25"/>
        <v>0</v>
      </c>
      <c r="BG19" s="72"/>
      <c r="BH19" s="73">
        <f t="shared" si="26"/>
        <v>0</v>
      </c>
      <c r="BI19" s="89"/>
      <c r="BJ19" s="88">
        <f t="shared" si="27"/>
        <v>0</v>
      </c>
      <c r="BK19" s="72"/>
      <c r="BL19" s="73">
        <f t="shared" si="28"/>
        <v>0</v>
      </c>
      <c r="BM19" s="89"/>
      <c r="BN19" s="88">
        <f t="shared" si="29"/>
        <v>0</v>
      </c>
      <c r="BO19" s="72"/>
      <c r="BP19" s="73">
        <f t="shared" si="30"/>
        <v>0</v>
      </c>
      <c r="BQ19" s="89"/>
      <c r="BR19" s="88">
        <f t="shared" si="31"/>
        <v>0</v>
      </c>
      <c r="BS19" s="72"/>
      <c r="BT19" s="73">
        <f t="shared" si="32"/>
        <v>0</v>
      </c>
      <c r="BU19" s="89"/>
      <c r="BV19" s="88">
        <f t="shared" si="33"/>
        <v>0</v>
      </c>
      <c r="BW19" s="72"/>
      <c r="BX19" s="73">
        <f t="shared" si="34"/>
        <v>0</v>
      </c>
      <c r="BY19" s="89"/>
      <c r="BZ19" s="88">
        <f t="shared" si="35"/>
        <v>0</v>
      </c>
      <c r="CA19" s="72"/>
      <c r="CB19" s="73">
        <f t="shared" si="36"/>
        <v>0</v>
      </c>
      <c r="CC19" s="89"/>
      <c r="CD19" s="88">
        <f t="shared" si="37"/>
        <v>0</v>
      </c>
      <c r="CE19" s="72"/>
      <c r="CF19" s="73">
        <f t="shared" si="38"/>
        <v>0</v>
      </c>
      <c r="CG19" s="89"/>
      <c r="CH19" s="88">
        <f t="shared" si="39"/>
        <v>0</v>
      </c>
      <c r="CI19" s="72"/>
      <c r="CJ19" s="73">
        <f t="shared" si="40"/>
        <v>0</v>
      </c>
      <c r="CK19" s="89"/>
      <c r="CL19" s="88">
        <f t="shared" si="41"/>
        <v>0</v>
      </c>
    </row>
    <row r="20" spans="1:90" s="6" customFormat="1" ht="48">
      <c r="A20" s="14" t="s">
        <v>602</v>
      </c>
      <c r="B20" s="15" t="s">
        <v>995</v>
      </c>
      <c r="C20" s="16" t="s">
        <v>2869</v>
      </c>
      <c r="D20" s="76" t="s">
        <v>1567</v>
      </c>
      <c r="E20" s="208"/>
      <c r="F20" s="17" t="s">
        <v>397</v>
      </c>
      <c r="G20" s="18">
        <v>0.1</v>
      </c>
      <c r="H20" s="138">
        <v>896.89</v>
      </c>
      <c r="I20" s="142">
        <f t="shared" si="0"/>
        <v>0</v>
      </c>
      <c r="J20" s="143">
        <f t="shared" si="1"/>
        <v>0</v>
      </c>
      <c r="K20" s="72"/>
      <c r="L20" s="73">
        <f t="shared" si="2"/>
        <v>0</v>
      </c>
      <c r="M20" s="89"/>
      <c r="N20" s="88">
        <f t="shared" si="3"/>
        <v>0</v>
      </c>
      <c r="O20" s="72"/>
      <c r="P20" s="73">
        <f t="shared" si="4"/>
        <v>0</v>
      </c>
      <c r="Q20" s="89"/>
      <c r="R20" s="88">
        <f t="shared" si="5"/>
        <v>0</v>
      </c>
      <c r="S20" s="72"/>
      <c r="T20" s="73">
        <f t="shared" si="6"/>
        <v>0</v>
      </c>
      <c r="U20" s="89"/>
      <c r="V20" s="88">
        <f t="shared" si="7"/>
        <v>0</v>
      </c>
      <c r="W20" s="72"/>
      <c r="X20" s="73">
        <f t="shared" si="8"/>
        <v>0</v>
      </c>
      <c r="Y20" s="89"/>
      <c r="Z20" s="88">
        <f t="shared" si="9"/>
        <v>0</v>
      </c>
      <c r="AA20" s="72"/>
      <c r="AB20" s="73">
        <f t="shared" si="10"/>
        <v>0</v>
      </c>
      <c r="AC20" s="89"/>
      <c r="AD20" s="88">
        <f t="shared" si="11"/>
        <v>0</v>
      </c>
      <c r="AE20" s="72"/>
      <c r="AF20" s="73">
        <f t="shared" si="12"/>
        <v>0</v>
      </c>
      <c r="AG20" s="89"/>
      <c r="AH20" s="88">
        <f t="shared" si="13"/>
        <v>0</v>
      </c>
      <c r="AI20" s="72"/>
      <c r="AJ20" s="73">
        <f t="shared" si="14"/>
        <v>0</v>
      </c>
      <c r="AK20" s="89"/>
      <c r="AL20" s="88">
        <f t="shared" si="15"/>
        <v>0</v>
      </c>
      <c r="AM20" s="72"/>
      <c r="AN20" s="73">
        <f t="shared" si="16"/>
        <v>0</v>
      </c>
      <c r="AO20" s="89"/>
      <c r="AP20" s="88">
        <f t="shared" si="17"/>
        <v>0</v>
      </c>
      <c r="AQ20" s="72"/>
      <c r="AR20" s="73">
        <f t="shared" si="18"/>
        <v>0</v>
      </c>
      <c r="AS20" s="89"/>
      <c r="AT20" s="88">
        <f t="shared" si="19"/>
        <v>0</v>
      </c>
      <c r="AU20" s="72"/>
      <c r="AV20" s="73">
        <f t="shared" si="20"/>
        <v>0</v>
      </c>
      <c r="AW20" s="89"/>
      <c r="AX20" s="88">
        <f t="shared" si="21"/>
        <v>0</v>
      </c>
      <c r="AY20" s="72"/>
      <c r="AZ20" s="73">
        <f t="shared" si="22"/>
        <v>0</v>
      </c>
      <c r="BA20" s="89"/>
      <c r="BB20" s="88">
        <f t="shared" si="23"/>
        <v>0</v>
      </c>
      <c r="BC20" s="72"/>
      <c r="BD20" s="73">
        <f t="shared" si="24"/>
        <v>0</v>
      </c>
      <c r="BE20" s="89"/>
      <c r="BF20" s="88">
        <f t="shared" si="25"/>
        <v>0</v>
      </c>
      <c r="BG20" s="72"/>
      <c r="BH20" s="73">
        <f t="shared" si="26"/>
        <v>0</v>
      </c>
      <c r="BI20" s="89"/>
      <c r="BJ20" s="88">
        <f t="shared" si="27"/>
        <v>0</v>
      </c>
      <c r="BK20" s="72"/>
      <c r="BL20" s="73">
        <f t="shared" si="28"/>
        <v>0</v>
      </c>
      <c r="BM20" s="89"/>
      <c r="BN20" s="88">
        <f t="shared" si="29"/>
        <v>0</v>
      </c>
      <c r="BO20" s="72"/>
      <c r="BP20" s="73">
        <f t="shared" si="30"/>
        <v>0</v>
      </c>
      <c r="BQ20" s="89"/>
      <c r="BR20" s="88">
        <f t="shared" si="31"/>
        <v>0</v>
      </c>
      <c r="BS20" s="72"/>
      <c r="BT20" s="73">
        <f t="shared" si="32"/>
        <v>0</v>
      </c>
      <c r="BU20" s="89"/>
      <c r="BV20" s="88">
        <f t="shared" si="33"/>
        <v>0</v>
      </c>
      <c r="BW20" s="72"/>
      <c r="BX20" s="73">
        <f t="shared" si="34"/>
        <v>0</v>
      </c>
      <c r="BY20" s="89"/>
      <c r="BZ20" s="88">
        <f t="shared" si="35"/>
        <v>0</v>
      </c>
      <c r="CA20" s="72"/>
      <c r="CB20" s="73">
        <f t="shared" si="36"/>
        <v>0</v>
      </c>
      <c r="CC20" s="89"/>
      <c r="CD20" s="88">
        <f t="shared" si="37"/>
        <v>0</v>
      </c>
      <c r="CE20" s="72"/>
      <c r="CF20" s="73">
        <f t="shared" si="38"/>
        <v>0</v>
      </c>
      <c r="CG20" s="89"/>
      <c r="CH20" s="88">
        <f t="shared" si="39"/>
        <v>0</v>
      </c>
      <c r="CI20" s="72"/>
      <c r="CJ20" s="73">
        <f t="shared" si="40"/>
        <v>0</v>
      </c>
      <c r="CK20" s="89"/>
      <c r="CL20" s="88">
        <f t="shared" si="41"/>
        <v>0</v>
      </c>
    </row>
    <row r="21" spans="1:90" s="6" customFormat="1" ht="48">
      <c r="A21" s="14" t="s">
        <v>952</v>
      </c>
      <c r="B21" s="15" t="s">
        <v>996</v>
      </c>
      <c r="C21" s="16" t="s">
        <v>2870</v>
      </c>
      <c r="D21" s="76" t="s">
        <v>1567</v>
      </c>
      <c r="E21" s="208"/>
      <c r="F21" s="17" t="s">
        <v>397</v>
      </c>
      <c r="G21" s="18">
        <v>0.1</v>
      </c>
      <c r="H21" s="138">
        <v>896.89</v>
      </c>
      <c r="I21" s="142">
        <f t="shared" si="0"/>
        <v>0</v>
      </c>
      <c r="J21" s="143">
        <f t="shared" si="1"/>
        <v>0</v>
      </c>
      <c r="K21" s="72"/>
      <c r="L21" s="73">
        <f t="shared" si="2"/>
        <v>0</v>
      </c>
      <c r="M21" s="89"/>
      <c r="N21" s="88">
        <f t="shared" si="3"/>
        <v>0</v>
      </c>
      <c r="O21" s="72"/>
      <c r="P21" s="73">
        <f t="shared" si="4"/>
        <v>0</v>
      </c>
      <c r="Q21" s="89"/>
      <c r="R21" s="88">
        <f t="shared" si="5"/>
        <v>0</v>
      </c>
      <c r="S21" s="72"/>
      <c r="T21" s="73">
        <f t="shared" si="6"/>
        <v>0</v>
      </c>
      <c r="U21" s="89"/>
      <c r="V21" s="88">
        <f t="shared" si="7"/>
        <v>0</v>
      </c>
      <c r="W21" s="72"/>
      <c r="X21" s="73">
        <f t="shared" si="8"/>
        <v>0</v>
      </c>
      <c r="Y21" s="89"/>
      <c r="Z21" s="88">
        <f t="shared" si="9"/>
        <v>0</v>
      </c>
      <c r="AA21" s="72"/>
      <c r="AB21" s="73">
        <f t="shared" si="10"/>
        <v>0</v>
      </c>
      <c r="AC21" s="89"/>
      <c r="AD21" s="88">
        <f t="shared" si="11"/>
        <v>0</v>
      </c>
      <c r="AE21" s="72"/>
      <c r="AF21" s="73">
        <f t="shared" si="12"/>
        <v>0</v>
      </c>
      <c r="AG21" s="89"/>
      <c r="AH21" s="88">
        <f t="shared" si="13"/>
        <v>0</v>
      </c>
      <c r="AI21" s="72"/>
      <c r="AJ21" s="73">
        <f t="shared" si="14"/>
        <v>0</v>
      </c>
      <c r="AK21" s="89"/>
      <c r="AL21" s="88">
        <f t="shared" si="15"/>
        <v>0</v>
      </c>
      <c r="AM21" s="72"/>
      <c r="AN21" s="73">
        <f t="shared" si="16"/>
        <v>0</v>
      </c>
      <c r="AO21" s="89"/>
      <c r="AP21" s="88">
        <f t="shared" si="17"/>
        <v>0</v>
      </c>
      <c r="AQ21" s="72"/>
      <c r="AR21" s="73">
        <f t="shared" si="18"/>
        <v>0</v>
      </c>
      <c r="AS21" s="89"/>
      <c r="AT21" s="88">
        <f t="shared" si="19"/>
        <v>0</v>
      </c>
      <c r="AU21" s="72"/>
      <c r="AV21" s="73">
        <f t="shared" si="20"/>
        <v>0</v>
      </c>
      <c r="AW21" s="89"/>
      <c r="AX21" s="88">
        <f t="shared" si="21"/>
        <v>0</v>
      </c>
      <c r="AY21" s="72"/>
      <c r="AZ21" s="73">
        <f t="shared" si="22"/>
        <v>0</v>
      </c>
      <c r="BA21" s="89"/>
      <c r="BB21" s="88">
        <f t="shared" si="23"/>
        <v>0</v>
      </c>
      <c r="BC21" s="72"/>
      <c r="BD21" s="73">
        <f t="shared" si="24"/>
        <v>0</v>
      </c>
      <c r="BE21" s="89"/>
      <c r="BF21" s="88">
        <f t="shared" si="25"/>
        <v>0</v>
      </c>
      <c r="BG21" s="72"/>
      <c r="BH21" s="73">
        <f t="shared" si="26"/>
        <v>0</v>
      </c>
      <c r="BI21" s="89"/>
      <c r="BJ21" s="88">
        <f t="shared" si="27"/>
        <v>0</v>
      </c>
      <c r="BK21" s="72"/>
      <c r="BL21" s="73">
        <f t="shared" si="28"/>
        <v>0</v>
      </c>
      <c r="BM21" s="89"/>
      <c r="BN21" s="88">
        <f t="shared" si="29"/>
        <v>0</v>
      </c>
      <c r="BO21" s="72"/>
      <c r="BP21" s="73">
        <f t="shared" si="30"/>
        <v>0</v>
      </c>
      <c r="BQ21" s="89"/>
      <c r="BR21" s="88">
        <f t="shared" si="31"/>
        <v>0</v>
      </c>
      <c r="BS21" s="72"/>
      <c r="BT21" s="73">
        <f t="shared" si="32"/>
        <v>0</v>
      </c>
      <c r="BU21" s="89"/>
      <c r="BV21" s="88">
        <f t="shared" si="33"/>
        <v>0</v>
      </c>
      <c r="BW21" s="72"/>
      <c r="BX21" s="73">
        <f t="shared" si="34"/>
        <v>0</v>
      </c>
      <c r="BY21" s="89"/>
      <c r="BZ21" s="88">
        <f t="shared" si="35"/>
        <v>0</v>
      </c>
      <c r="CA21" s="72"/>
      <c r="CB21" s="73">
        <f t="shared" si="36"/>
        <v>0</v>
      </c>
      <c r="CC21" s="89"/>
      <c r="CD21" s="88">
        <f t="shared" si="37"/>
        <v>0</v>
      </c>
      <c r="CE21" s="72"/>
      <c r="CF21" s="73">
        <f t="shared" si="38"/>
        <v>0</v>
      </c>
      <c r="CG21" s="89"/>
      <c r="CH21" s="88">
        <f t="shared" si="39"/>
        <v>0</v>
      </c>
      <c r="CI21" s="72"/>
      <c r="CJ21" s="73">
        <f t="shared" si="40"/>
        <v>0</v>
      </c>
      <c r="CK21" s="89"/>
      <c r="CL21" s="88">
        <f t="shared" si="41"/>
        <v>0</v>
      </c>
    </row>
    <row r="22" spans="1:90" s="6" customFormat="1" ht="36">
      <c r="A22" s="14" t="s">
        <v>953</v>
      </c>
      <c r="B22" s="15" t="s">
        <v>1094</v>
      </c>
      <c r="C22" s="16" t="s">
        <v>2871</v>
      </c>
      <c r="D22" s="76" t="s">
        <v>1567</v>
      </c>
      <c r="E22" s="208"/>
      <c r="F22" s="17" t="s">
        <v>397</v>
      </c>
      <c r="G22" s="18">
        <v>0.1</v>
      </c>
      <c r="H22" s="138">
        <v>827.31</v>
      </c>
      <c r="I22" s="142">
        <f t="shared" si="0"/>
        <v>0</v>
      </c>
      <c r="J22" s="143">
        <f t="shared" si="1"/>
        <v>0</v>
      </c>
      <c r="K22" s="72"/>
      <c r="L22" s="73">
        <f t="shared" si="2"/>
        <v>0</v>
      </c>
      <c r="M22" s="89"/>
      <c r="N22" s="88">
        <f t="shared" si="3"/>
        <v>0</v>
      </c>
      <c r="O22" s="72"/>
      <c r="P22" s="73">
        <f t="shared" si="4"/>
        <v>0</v>
      </c>
      <c r="Q22" s="89"/>
      <c r="R22" s="88">
        <f t="shared" si="5"/>
        <v>0</v>
      </c>
      <c r="S22" s="72"/>
      <c r="T22" s="73">
        <f t="shared" si="6"/>
        <v>0</v>
      </c>
      <c r="U22" s="89"/>
      <c r="V22" s="88">
        <f t="shared" si="7"/>
        <v>0</v>
      </c>
      <c r="W22" s="72"/>
      <c r="X22" s="73">
        <f t="shared" si="8"/>
        <v>0</v>
      </c>
      <c r="Y22" s="89"/>
      <c r="Z22" s="88">
        <f t="shared" si="9"/>
        <v>0</v>
      </c>
      <c r="AA22" s="72"/>
      <c r="AB22" s="73">
        <f t="shared" si="10"/>
        <v>0</v>
      </c>
      <c r="AC22" s="89"/>
      <c r="AD22" s="88">
        <f t="shared" si="11"/>
        <v>0</v>
      </c>
      <c r="AE22" s="72"/>
      <c r="AF22" s="73">
        <f t="shared" si="12"/>
        <v>0</v>
      </c>
      <c r="AG22" s="89"/>
      <c r="AH22" s="88">
        <f t="shared" si="13"/>
        <v>0</v>
      </c>
      <c r="AI22" s="72"/>
      <c r="AJ22" s="73">
        <f t="shared" si="14"/>
        <v>0</v>
      </c>
      <c r="AK22" s="89"/>
      <c r="AL22" s="88">
        <f t="shared" si="15"/>
        <v>0</v>
      </c>
      <c r="AM22" s="72"/>
      <c r="AN22" s="73">
        <f t="shared" si="16"/>
        <v>0</v>
      </c>
      <c r="AO22" s="89"/>
      <c r="AP22" s="88">
        <f t="shared" si="17"/>
        <v>0</v>
      </c>
      <c r="AQ22" s="72"/>
      <c r="AR22" s="73">
        <f t="shared" si="18"/>
        <v>0</v>
      </c>
      <c r="AS22" s="89"/>
      <c r="AT22" s="88">
        <f t="shared" si="19"/>
        <v>0</v>
      </c>
      <c r="AU22" s="72"/>
      <c r="AV22" s="73">
        <f t="shared" si="20"/>
        <v>0</v>
      </c>
      <c r="AW22" s="89"/>
      <c r="AX22" s="88">
        <f t="shared" si="21"/>
        <v>0</v>
      </c>
      <c r="AY22" s="72"/>
      <c r="AZ22" s="73">
        <f t="shared" si="22"/>
        <v>0</v>
      </c>
      <c r="BA22" s="89"/>
      <c r="BB22" s="88">
        <f t="shared" si="23"/>
        <v>0</v>
      </c>
      <c r="BC22" s="72"/>
      <c r="BD22" s="73">
        <f t="shared" si="24"/>
        <v>0</v>
      </c>
      <c r="BE22" s="89"/>
      <c r="BF22" s="88">
        <f t="shared" si="25"/>
        <v>0</v>
      </c>
      <c r="BG22" s="72"/>
      <c r="BH22" s="73">
        <f t="shared" si="26"/>
        <v>0</v>
      </c>
      <c r="BI22" s="89"/>
      <c r="BJ22" s="88">
        <f t="shared" si="27"/>
        <v>0</v>
      </c>
      <c r="BK22" s="72"/>
      <c r="BL22" s="73">
        <f t="shared" si="28"/>
        <v>0</v>
      </c>
      <c r="BM22" s="89"/>
      <c r="BN22" s="88">
        <f t="shared" si="29"/>
        <v>0</v>
      </c>
      <c r="BO22" s="72"/>
      <c r="BP22" s="73">
        <f t="shared" si="30"/>
        <v>0</v>
      </c>
      <c r="BQ22" s="89"/>
      <c r="BR22" s="88">
        <f t="shared" si="31"/>
        <v>0</v>
      </c>
      <c r="BS22" s="72"/>
      <c r="BT22" s="73">
        <f t="shared" si="32"/>
        <v>0</v>
      </c>
      <c r="BU22" s="89"/>
      <c r="BV22" s="88">
        <f t="shared" si="33"/>
        <v>0</v>
      </c>
      <c r="BW22" s="72"/>
      <c r="BX22" s="73">
        <f t="shared" si="34"/>
        <v>0</v>
      </c>
      <c r="BY22" s="89"/>
      <c r="BZ22" s="88">
        <f t="shared" si="35"/>
        <v>0</v>
      </c>
      <c r="CA22" s="72"/>
      <c r="CB22" s="73">
        <f t="shared" si="36"/>
        <v>0</v>
      </c>
      <c r="CC22" s="89"/>
      <c r="CD22" s="88">
        <f t="shared" si="37"/>
        <v>0</v>
      </c>
      <c r="CE22" s="72"/>
      <c r="CF22" s="73">
        <f t="shared" si="38"/>
        <v>0</v>
      </c>
      <c r="CG22" s="89"/>
      <c r="CH22" s="88">
        <f t="shared" si="39"/>
        <v>0</v>
      </c>
      <c r="CI22" s="72"/>
      <c r="CJ22" s="73">
        <f t="shared" si="40"/>
        <v>0</v>
      </c>
      <c r="CK22" s="89"/>
      <c r="CL22" s="88">
        <f t="shared" si="41"/>
        <v>0</v>
      </c>
    </row>
    <row r="23" spans="1:90" s="6" customFormat="1" ht="15.75">
      <c r="A23" s="179">
        <v>103</v>
      </c>
      <c r="B23" s="180"/>
      <c r="C23" s="181" t="s">
        <v>28</v>
      </c>
      <c r="D23" s="183"/>
      <c r="E23" s="192"/>
      <c r="F23" s="187"/>
      <c r="G23" s="187"/>
      <c r="H23" s="138"/>
      <c r="I23" s="142">
        <f t="shared" si="0"/>
        <v>0</v>
      </c>
      <c r="J23" s="143">
        <f t="shared" si="1"/>
        <v>0</v>
      </c>
      <c r="K23" s="72"/>
      <c r="L23" s="73">
        <f t="shared" si="2"/>
        <v>0</v>
      </c>
      <c r="M23" s="89"/>
      <c r="N23" s="88">
        <f t="shared" si="3"/>
        <v>0</v>
      </c>
      <c r="O23" s="72"/>
      <c r="P23" s="73">
        <f t="shared" si="4"/>
        <v>0</v>
      </c>
      <c r="Q23" s="89"/>
      <c r="R23" s="88">
        <f t="shared" si="5"/>
        <v>0</v>
      </c>
      <c r="S23" s="72"/>
      <c r="T23" s="73">
        <f t="shared" si="6"/>
        <v>0</v>
      </c>
      <c r="U23" s="89"/>
      <c r="V23" s="88">
        <f t="shared" si="7"/>
        <v>0</v>
      </c>
      <c r="W23" s="72"/>
      <c r="X23" s="73">
        <f t="shared" si="8"/>
        <v>0</v>
      </c>
      <c r="Y23" s="89"/>
      <c r="Z23" s="88">
        <f t="shared" si="9"/>
        <v>0</v>
      </c>
      <c r="AA23" s="72"/>
      <c r="AB23" s="73">
        <f t="shared" si="10"/>
        <v>0</v>
      </c>
      <c r="AC23" s="89"/>
      <c r="AD23" s="88">
        <f t="shared" si="11"/>
        <v>0</v>
      </c>
      <c r="AE23" s="72"/>
      <c r="AF23" s="73">
        <f t="shared" si="12"/>
        <v>0</v>
      </c>
      <c r="AG23" s="89"/>
      <c r="AH23" s="88">
        <f t="shared" si="13"/>
        <v>0</v>
      </c>
      <c r="AI23" s="72"/>
      <c r="AJ23" s="73">
        <f t="shared" si="14"/>
        <v>0</v>
      </c>
      <c r="AK23" s="89"/>
      <c r="AL23" s="88">
        <f t="shared" si="15"/>
        <v>0</v>
      </c>
      <c r="AM23" s="72"/>
      <c r="AN23" s="73">
        <f t="shared" si="16"/>
        <v>0</v>
      </c>
      <c r="AO23" s="89"/>
      <c r="AP23" s="88">
        <f t="shared" si="17"/>
        <v>0</v>
      </c>
      <c r="AQ23" s="72"/>
      <c r="AR23" s="73">
        <f t="shared" si="18"/>
        <v>0</v>
      </c>
      <c r="AS23" s="89"/>
      <c r="AT23" s="88">
        <f t="shared" si="19"/>
        <v>0</v>
      </c>
      <c r="AU23" s="72"/>
      <c r="AV23" s="73">
        <f t="shared" si="20"/>
        <v>0</v>
      </c>
      <c r="AW23" s="89"/>
      <c r="AX23" s="88">
        <f t="shared" si="21"/>
        <v>0</v>
      </c>
      <c r="AY23" s="72"/>
      <c r="AZ23" s="73">
        <f t="shared" si="22"/>
        <v>0</v>
      </c>
      <c r="BA23" s="89"/>
      <c r="BB23" s="88">
        <f t="shared" si="23"/>
        <v>0</v>
      </c>
      <c r="BC23" s="72"/>
      <c r="BD23" s="73">
        <f t="shared" si="24"/>
        <v>0</v>
      </c>
      <c r="BE23" s="89"/>
      <c r="BF23" s="88">
        <f t="shared" si="25"/>
        <v>0</v>
      </c>
      <c r="BG23" s="72"/>
      <c r="BH23" s="73">
        <f t="shared" si="26"/>
        <v>0</v>
      </c>
      <c r="BI23" s="89"/>
      <c r="BJ23" s="88">
        <f t="shared" si="27"/>
        <v>0</v>
      </c>
      <c r="BK23" s="72"/>
      <c r="BL23" s="73">
        <f t="shared" si="28"/>
        <v>0</v>
      </c>
      <c r="BM23" s="89"/>
      <c r="BN23" s="88">
        <f t="shared" si="29"/>
        <v>0</v>
      </c>
      <c r="BO23" s="72"/>
      <c r="BP23" s="73">
        <f t="shared" si="30"/>
        <v>0</v>
      </c>
      <c r="BQ23" s="89"/>
      <c r="BR23" s="88">
        <f t="shared" si="31"/>
        <v>0</v>
      </c>
      <c r="BS23" s="72"/>
      <c r="BT23" s="73">
        <f t="shared" si="32"/>
        <v>0</v>
      </c>
      <c r="BU23" s="89"/>
      <c r="BV23" s="88">
        <f t="shared" si="33"/>
        <v>0</v>
      </c>
      <c r="BW23" s="72"/>
      <c r="BX23" s="73">
        <f t="shared" si="34"/>
        <v>0</v>
      </c>
      <c r="BY23" s="89"/>
      <c r="BZ23" s="88">
        <f t="shared" si="35"/>
        <v>0</v>
      </c>
      <c r="CA23" s="72"/>
      <c r="CB23" s="73">
        <f t="shared" si="36"/>
        <v>0</v>
      </c>
      <c r="CC23" s="89"/>
      <c r="CD23" s="88">
        <f t="shared" si="37"/>
        <v>0</v>
      </c>
      <c r="CE23" s="72"/>
      <c r="CF23" s="73">
        <f t="shared" si="38"/>
        <v>0</v>
      </c>
      <c r="CG23" s="89"/>
      <c r="CH23" s="88">
        <f t="shared" si="39"/>
        <v>0</v>
      </c>
      <c r="CI23" s="72"/>
      <c r="CJ23" s="73">
        <f t="shared" si="40"/>
        <v>0</v>
      </c>
      <c r="CK23" s="89"/>
      <c r="CL23" s="88">
        <f t="shared" si="41"/>
        <v>0</v>
      </c>
    </row>
    <row r="24" spans="1:90" s="6" customFormat="1" ht="24">
      <c r="A24" s="14" t="s">
        <v>14</v>
      </c>
      <c r="B24" s="21" t="s">
        <v>906</v>
      </c>
      <c r="C24" s="16" t="s">
        <v>1318</v>
      </c>
      <c r="D24" s="76" t="s">
        <v>1567</v>
      </c>
      <c r="E24" s="42"/>
      <c r="F24" s="17" t="s">
        <v>397</v>
      </c>
      <c r="G24" s="18">
        <v>0.1</v>
      </c>
      <c r="H24" s="138">
        <v>506</v>
      </c>
      <c r="I24" s="142">
        <f t="shared" si="0"/>
        <v>0</v>
      </c>
      <c r="J24" s="143">
        <f t="shared" si="1"/>
        <v>0</v>
      </c>
      <c r="K24" s="72"/>
      <c r="L24" s="73">
        <f t="shared" si="2"/>
        <v>0</v>
      </c>
      <c r="M24" s="89"/>
      <c r="N24" s="88">
        <f t="shared" si="3"/>
        <v>0</v>
      </c>
      <c r="O24" s="72"/>
      <c r="P24" s="73">
        <f t="shared" si="4"/>
        <v>0</v>
      </c>
      <c r="Q24" s="89"/>
      <c r="R24" s="88">
        <f t="shared" si="5"/>
        <v>0</v>
      </c>
      <c r="S24" s="72"/>
      <c r="T24" s="73">
        <f t="shared" si="6"/>
        <v>0</v>
      </c>
      <c r="U24" s="89"/>
      <c r="V24" s="88">
        <f t="shared" si="7"/>
        <v>0</v>
      </c>
      <c r="W24" s="72"/>
      <c r="X24" s="73">
        <f t="shared" si="8"/>
        <v>0</v>
      </c>
      <c r="Y24" s="89"/>
      <c r="Z24" s="88">
        <f t="shared" si="9"/>
        <v>0</v>
      </c>
      <c r="AA24" s="72"/>
      <c r="AB24" s="73">
        <f t="shared" si="10"/>
        <v>0</v>
      </c>
      <c r="AC24" s="89"/>
      <c r="AD24" s="88">
        <f t="shared" si="11"/>
        <v>0</v>
      </c>
      <c r="AE24" s="72"/>
      <c r="AF24" s="73">
        <f t="shared" si="12"/>
        <v>0</v>
      </c>
      <c r="AG24" s="89"/>
      <c r="AH24" s="88">
        <f t="shared" si="13"/>
        <v>0</v>
      </c>
      <c r="AI24" s="72"/>
      <c r="AJ24" s="73">
        <f t="shared" si="14"/>
        <v>0</v>
      </c>
      <c r="AK24" s="89"/>
      <c r="AL24" s="88">
        <f t="shared" si="15"/>
        <v>0</v>
      </c>
      <c r="AM24" s="72"/>
      <c r="AN24" s="73">
        <f t="shared" si="16"/>
        <v>0</v>
      </c>
      <c r="AO24" s="89"/>
      <c r="AP24" s="88">
        <f t="shared" si="17"/>
        <v>0</v>
      </c>
      <c r="AQ24" s="72"/>
      <c r="AR24" s="73">
        <f t="shared" si="18"/>
        <v>0</v>
      </c>
      <c r="AS24" s="89"/>
      <c r="AT24" s="88">
        <f t="shared" si="19"/>
        <v>0</v>
      </c>
      <c r="AU24" s="72"/>
      <c r="AV24" s="73">
        <f t="shared" si="20"/>
        <v>0</v>
      </c>
      <c r="AW24" s="89"/>
      <c r="AX24" s="88">
        <f t="shared" si="21"/>
        <v>0</v>
      </c>
      <c r="AY24" s="72"/>
      <c r="AZ24" s="73">
        <f t="shared" si="22"/>
        <v>0</v>
      </c>
      <c r="BA24" s="89"/>
      <c r="BB24" s="88">
        <f t="shared" si="23"/>
        <v>0</v>
      </c>
      <c r="BC24" s="72"/>
      <c r="BD24" s="73">
        <f t="shared" si="24"/>
        <v>0</v>
      </c>
      <c r="BE24" s="89"/>
      <c r="BF24" s="88">
        <f t="shared" si="25"/>
        <v>0</v>
      </c>
      <c r="BG24" s="72"/>
      <c r="BH24" s="73">
        <f t="shared" si="26"/>
        <v>0</v>
      </c>
      <c r="BI24" s="89"/>
      <c r="BJ24" s="88">
        <f t="shared" si="27"/>
        <v>0</v>
      </c>
      <c r="BK24" s="72"/>
      <c r="BL24" s="73">
        <f t="shared" si="28"/>
        <v>0</v>
      </c>
      <c r="BM24" s="89"/>
      <c r="BN24" s="88">
        <f t="shared" si="29"/>
        <v>0</v>
      </c>
      <c r="BO24" s="72"/>
      <c r="BP24" s="73">
        <f t="shared" si="30"/>
        <v>0</v>
      </c>
      <c r="BQ24" s="89"/>
      <c r="BR24" s="88">
        <f t="shared" si="31"/>
        <v>0</v>
      </c>
      <c r="BS24" s="72"/>
      <c r="BT24" s="73">
        <f t="shared" si="32"/>
        <v>0</v>
      </c>
      <c r="BU24" s="89"/>
      <c r="BV24" s="88">
        <f t="shared" si="33"/>
        <v>0</v>
      </c>
      <c r="BW24" s="72"/>
      <c r="BX24" s="73">
        <f t="shared" si="34"/>
        <v>0</v>
      </c>
      <c r="BY24" s="89"/>
      <c r="BZ24" s="88">
        <f t="shared" si="35"/>
        <v>0</v>
      </c>
      <c r="CA24" s="72"/>
      <c r="CB24" s="73">
        <f t="shared" si="36"/>
        <v>0</v>
      </c>
      <c r="CC24" s="89"/>
      <c r="CD24" s="88">
        <f t="shared" si="37"/>
        <v>0</v>
      </c>
      <c r="CE24" s="72"/>
      <c r="CF24" s="73">
        <f t="shared" si="38"/>
        <v>0</v>
      </c>
      <c r="CG24" s="89"/>
      <c r="CH24" s="88">
        <f t="shared" si="39"/>
        <v>0</v>
      </c>
      <c r="CI24" s="72"/>
      <c r="CJ24" s="73">
        <f t="shared" si="40"/>
        <v>0</v>
      </c>
      <c r="CK24" s="89"/>
      <c r="CL24" s="88">
        <f t="shared" si="41"/>
        <v>0</v>
      </c>
    </row>
    <row r="25" spans="1:90" s="6" customFormat="1" ht="24">
      <c r="A25" s="211" t="s">
        <v>545</v>
      </c>
      <c r="B25" s="15" t="s">
        <v>906</v>
      </c>
      <c r="C25" s="16" t="s">
        <v>1319</v>
      </c>
      <c r="D25" s="76" t="s">
        <v>1567</v>
      </c>
      <c r="E25" s="42"/>
      <c r="F25" s="17" t="s">
        <v>397</v>
      </c>
      <c r="G25" s="18">
        <v>0.1</v>
      </c>
      <c r="H25" s="138">
        <v>506</v>
      </c>
      <c r="I25" s="142">
        <f t="shared" si="0"/>
        <v>0</v>
      </c>
      <c r="J25" s="143">
        <f t="shared" si="1"/>
        <v>0</v>
      </c>
      <c r="K25" s="72"/>
      <c r="L25" s="73">
        <f t="shared" si="2"/>
        <v>0</v>
      </c>
      <c r="M25" s="89"/>
      <c r="N25" s="88">
        <f t="shared" si="3"/>
        <v>0</v>
      </c>
      <c r="O25" s="72"/>
      <c r="P25" s="73">
        <f t="shared" si="4"/>
        <v>0</v>
      </c>
      <c r="Q25" s="89"/>
      <c r="R25" s="88">
        <f t="shared" si="5"/>
        <v>0</v>
      </c>
      <c r="S25" s="72"/>
      <c r="T25" s="73">
        <f t="shared" si="6"/>
        <v>0</v>
      </c>
      <c r="U25" s="89"/>
      <c r="V25" s="88">
        <f t="shared" si="7"/>
        <v>0</v>
      </c>
      <c r="W25" s="72"/>
      <c r="X25" s="73">
        <f t="shared" si="8"/>
        <v>0</v>
      </c>
      <c r="Y25" s="89"/>
      <c r="Z25" s="88">
        <f t="shared" si="9"/>
        <v>0</v>
      </c>
      <c r="AA25" s="72"/>
      <c r="AB25" s="73">
        <f t="shared" si="10"/>
        <v>0</v>
      </c>
      <c r="AC25" s="89"/>
      <c r="AD25" s="88">
        <f t="shared" si="11"/>
        <v>0</v>
      </c>
      <c r="AE25" s="72"/>
      <c r="AF25" s="73">
        <f t="shared" si="12"/>
        <v>0</v>
      </c>
      <c r="AG25" s="89"/>
      <c r="AH25" s="88">
        <f t="shared" si="13"/>
        <v>0</v>
      </c>
      <c r="AI25" s="72"/>
      <c r="AJ25" s="73">
        <f t="shared" si="14"/>
        <v>0</v>
      </c>
      <c r="AK25" s="89"/>
      <c r="AL25" s="88">
        <f t="shared" si="15"/>
        <v>0</v>
      </c>
      <c r="AM25" s="72"/>
      <c r="AN25" s="73">
        <f t="shared" si="16"/>
        <v>0</v>
      </c>
      <c r="AO25" s="89"/>
      <c r="AP25" s="88">
        <f t="shared" si="17"/>
        <v>0</v>
      </c>
      <c r="AQ25" s="72"/>
      <c r="AR25" s="73">
        <f t="shared" si="18"/>
        <v>0</v>
      </c>
      <c r="AS25" s="89"/>
      <c r="AT25" s="88">
        <f t="shared" si="19"/>
        <v>0</v>
      </c>
      <c r="AU25" s="72"/>
      <c r="AV25" s="73">
        <f t="shared" si="20"/>
        <v>0</v>
      </c>
      <c r="AW25" s="89"/>
      <c r="AX25" s="88">
        <f t="shared" si="21"/>
        <v>0</v>
      </c>
      <c r="AY25" s="72"/>
      <c r="AZ25" s="73">
        <f t="shared" si="22"/>
        <v>0</v>
      </c>
      <c r="BA25" s="89"/>
      <c r="BB25" s="88">
        <f t="shared" si="23"/>
        <v>0</v>
      </c>
      <c r="BC25" s="72"/>
      <c r="BD25" s="73">
        <f t="shared" si="24"/>
        <v>0</v>
      </c>
      <c r="BE25" s="89"/>
      <c r="BF25" s="88">
        <f t="shared" si="25"/>
        <v>0</v>
      </c>
      <c r="BG25" s="72"/>
      <c r="BH25" s="73">
        <f t="shared" si="26"/>
        <v>0</v>
      </c>
      <c r="BI25" s="89"/>
      <c r="BJ25" s="88">
        <f t="shared" si="27"/>
        <v>0</v>
      </c>
      <c r="BK25" s="72"/>
      <c r="BL25" s="73">
        <f t="shared" si="28"/>
        <v>0</v>
      </c>
      <c r="BM25" s="89"/>
      <c r="BN25" s="88">
        <f t="shared" si="29"/>
        <v>0</v>
      </c>
      <c r="BO25" s="72"/>
      <c r="BP25" s="73">
        <f t="shared" si="30"/>
        <v>0</v>
      </c>
      <c r="BQ25" s="89"/>
      <c r="BR25" s="88">
        <f t="shared" si="31"/>
        <v>0</v>
      </c>
      <c r="BS25" s="72"/>
      <c r="BT25" s="73">
        <f t="shared" si="32"/>
        <v>0</v>
      </c>
      <c r="BU25" s="89"/>
      <c r="BV25" s="88">
        <f t="shared" si="33"/>
        <v>0</v>
      </c>
      <c r="BW25" s="72"/>
      <c r="BX25" s="73">
        <f t="shared" si="34"/>
        <v>0</v>
      </c>
      <c r="BY25" s="89"/>
      <c r="BZ25" s="88">
        <f t="shared" si="35"/>
        <v>0</v>
      </c>
      <c r="CA25" s="72"/>
      <c r="CB25" s="73">
        <f t="shared" si="36"/>
        <v>0</v>
      </c>
      <c r="CC25" s="89"/>
      <c r="CD25" s="88">
        <f t="shared" si="37"/>
        <v>0</v>
      </c>
      <c r="CE25" s="72"/>
      <c r="CF25" s="73">
        <f t="shared" si="38"/>
        <v>0</v>
      </c>
      <c r="CG25" s="89"/>
      <c r="CH25" s="88">
        <f t="shared" si="39"/>
        <v>0</v>
      </c>
      <c r="CI25" s="72"/>
      <c r="CJ25" s="73">
        <f t="shared" si="40"/>
        <v>0</v>
      </c>
      <c r="CK25" s="89"/>
      <c r="CL25" s="88">
        <f t="shared" si="41"/>
        <v>0</v>
      </c>
    </row>
    <row r="26" spans="1:90" s="6" customFormat="1">
      <c r="A26" s="181">
        <v>109</v>
      </c>
      <c r="B26" s="180"/>
      <c r="C26" s="181" t="s">
        <v>250</v>
      </c>
      <c r="D26" s="183"/>
      <c r="E26" s="186"/>
      <c r="F26" s="187"/>
      <c r="G26" s="187"/>
      <c r="H26" s="172"/>
      <c r="I26" s="142">
        <f t="shared" si="0"/>
        <v>0</v>
      </c>
      <c r="J26" s="143">
        <f t="shared" si="1"/>
        <v>0</v>
      </c>
      <c r="K26" s="72"/>
      <c r="L26" s="73">
        <f t="shared" si="2"/>
        <v>0</v>
      </c>
      <c r="M26" s="89"/>
      <c r="N26" s="88">
        <f t="shared" si="3"/>
        <v>0</v>
      </c>
      <c r="O26" s="72"/>
      <c r="P26" s="73">
        <f t="shared" si="4"/>
        <v>0</v>
      </c>
      <c r="Q26" s="89"/>
      <c r="R26" s="88">
        <f t="shared" si="5"/>
        <v>0</v>
      </c>
      <c r="S26" s="72"/>
      <c r="T26" s="73">
        <f t="shared" si="6"/>
        <v>0</v>
      </c>
      <c r="U26" s="89"/>
      <c r="V26" s="88">
        <f t="shared" si="7"/>
        <v>0</v>
      </c>
      <c r="W26" s="72"/>
      <c r="X26" s="73">
        <f t="shared" si="8"/>
        <v>0</v>
      </c>
      <c r="Y26" s="89"/>
      <c r="Z26" s="88">
        <f t="shared" si="9"/>
        <v>0</v>
      </c>
      <c r="AA26" s="72"/>
      <c r="AB26" s="73">
        <f t="shared" si="10"/>
        <v>0</v>
      </c>
      <c r="AC26" s="89"/>
      <c r="AD26" s="88">
        <f t="shared" si="11"/>
        <v>0</v>
      </c>
      <c r="AE26" s="72"/>
      <c r="AF26" s="73">
        <f t="shared" si="12"/>
        <v>0</v>
      </c>
      <c r="AG26" s="89"/>
      <c r="AH26" s="88">
        <f t="shared" si="13"/>
        <v>0</v>
      </c>
      <c r="AI26" s="72"/>
      <c r="AJ26" s="73">
        <f t="shared" si="14"/>
        <v>0</v>
      </c>
      <c r="AK26" s="89"/>
      <c r="AL26" s="88">
        <f t="shared" si="15"/>
        <v>0</v>
      </c>
      <c r="AM26" s="72"/>
      <c r="AN26" s="73">
        <f t="shared" si="16"/>
        <v>0</v>
      </c>
      <c r="AO26" s="89"/>
      <c r="AP26" s="88">
        <f t="shared" si="17"/>
        <v>0</v>
      </c>
      <c r="AQ26" s="72"/>
      <c r="AR26" s="73">
        <f t="shared" si="18"/>
        <v>0</v>
      </c>
      <c r="AS26" s="89"/>
      <c r="AT26" s="88">
        <f t="shared" si="19"/>
        <v>0</v>
      </c>
      <c r="AU26" s="72"/>
      <c r="AV26" s="73">
        <f t="shared" si="20"/>
        <v>0</v>
      </c>
      <c r="AW26" s="89"/>
      <c r="AX26" s="88">
        <f t="shared" si="21"/>
        <v>0</v>
      </c>
      <c r="AY26" s="72"/>
      <c r="AZ26" s="73">
        <f t="shared" si="22"/>
        <v>0</v>
      </c>
      <c r="BA26" s="89"/>
      <c r="BB26" s="88">
        <f t="shared" si="23"/>
        <v>0</v>
      </c>
      <c r="BC26" s="72"/>
      <c r="BD26" s="73">
        <f t="shared" si="24"/>
        <v>0</v>
      </c>
      <c r="BE26" s="89"/>
      <c r="BF26" s="88">
        <f t="shared" si="25"/>
        <v>0</v>
      </c>
      <c r="BG26" s="72"/>
      <c r="BH26" s="73">
        <f t="shared" si="26"/>
        <v>0</v>
      </c>
      <c r="BI26" s="89"/>
      <c r="BJ26" s="88">
        <f t="shared" si="27"/>
        <v>0</v>
      </c>
      <c r="BK26" s="72"/>
      <c r="BL26" s="73">
        <f t="shared" si="28"/>
        <v>0</v>
      </c>
      <c r="BM26" s="89"/>
      <c r="BN26" s="88">
        <f t="shared" si="29"/>
        <v>0</v>
      </c>
      <c r="BO26" s="72"/>
      <c r="BP26" s="73">
        <f t="shared" si="30"/>
        <v>0</v>
      </c>
      <c r="BQ26" s="89"/>
      <c r="BR26" s="88">
        <f t="shared" si="31"/>
        <v>0</v>
      </c>
      <c r="BS26" s="72"/>
      <c r="BT26" s="73">
        <f t="shared" si="32"/>
        <v>0</v>
      </c>
      <c r="BU26" s="89"/>
      <c r="BV26" s="88">
        <f t="shared" si="33"/>
        <v>0</v>
      </c>
      <c r="BW26" s="72"/>
      <c r="BX26" s="73">
        <f t="shared" si="34"/>
        <v>0</v>
      </c>
      <c r="BY26" s="89"/>
      <c r="BZ26" s="88">
        <f t="shared" si="35"/>
        <v>0</v>
      </c>
      <c r="CA26" s="72"/>
      <c r="CB26" s="73">
        <f t="shared" si="36"/>
        <v>0</v>
      </c>
      <c r="CC26" s="89"/>
      <c r="CD26" s="88">
        <f t="shared" si="37"/>
        <v>0</v>
      </c>
      <c r="CE26" s="72"/>
      <c r="CF26" s="73">
        <f t="shared" si="38"/>
        <v>0</v>
      </c>
      <c r="CG26" s="89"/>
      <c r="CH26" s="88">
        <f t="shared" si="39"/>
        <v>0</v>
      </c>
      <c r="CI26" s="72"/>
      <c r="CJ26" s="73">
        <f t="shared" si="40"/>
        <v>0</v>
      </c>
      <c r="CK26" s="89"/>
      <c r="CL26" s="88">
        <f t="shared" si="41"/>
        <v>0</v>
      </c>
    </row>
    <row r="27" spans="1:90" s="6" customFormat="1" ht="24">
      <c r="A27" s="24" t="s">
        <v>949</v>
      </c>
      <c r="B27" s="15" t="s">
        <v>974</v>
      </c>
      <c r="C27" s="16" t="s">
        <v>1003</v>
      </c>
      <c r="D27" s="76" t="s">
        <v>1567</v>
      </c>
      <c r="E27" s="208"/>
      <c r="F27" s="17" t="s">
        <v>397</v>
      </c>
      <c r="G27" s="18">
        <v>0.1</v>
      </c>
      <c r="H27" s="172">
        <v>670.45</v>
      </c>
      <c r="I27" s="142">
        <f t="shared" si="0"/>
        <v>0</v>
      </c>
      <c r="J27" s="143">
        <f t="shared" si="1"/>
        <v>0</v>
      </c>
      <c r="K27" s="72"/>
      <c r="L27" s="73">
        <f t="shared" si="2"/>
        <v>0</v>
      </c>
      <c r="M27" s="89"/>
      <c r="N27" s="88">
        <f t="shared" si="3"/>
        <v>0</v>
      </c>
      <c r="O27" s="72"/>
      <c r="P27" s="73">
        <f t="shared" si="4"/>
        <v>0</v>
      </c>
      <c r="Q27" s="89"/>
      <c r="R27" s="88">
        <f t="shared" si="5"/>
        <v>0</v>
      </c>
      <c r="S27" s="72"/>
      <c r="T27" s="73">
        <f t="shared" si="6"/>
        <v>0</v>
      </c>
      <c r="U27" s="89"/>
      <c r="V27" s="88">
        <f t="shared" si="7"/>
        <v>0</v>
      </c>
      <c r="W27" s="72"/>
      <c r="X27" s="73">
        <f t="shared" si="8"/>
        <v>0</v>
      </c>
      <c r="Y27" s="89"/>
      <c r="Z27" s="88">
        <f t="shared" si="9"/>
        <v>0</v>
      </c>
      <c r="AA27" s="72"/>
      <c r="AB27" s="73">
        <f t="shared" si="10"/>
        <v>0</v>
      </c>
      <c r="AC27" s="89"/>
      <c r="AD27" s="88">
        <f t="shared" si="11"/>
        <v>0</v>
      </c>
      <c r="AE27" s="72"/>
      <c r="AF27" s="73">
        <f t="shared" si="12"/>
        <v>0</v>
      </c>
      <c r="AG27" s="89"/>
      <c r="AH27" s="88">
        <f t="shared" si="13"/>
        <v>0</v>
      </c>
      <c r="AI27" s="72"/>
      <c r="AJ27" s="73">
        <f t="shared" si="14"/>
        <v>0</v>
      </c>
      <c r="AK27" s="89"/>
      <c r="AL27" s="88">
        <f t="shared" si="15"/>
        <v>0</v>
      </c>
      <c r="AM27" s="72"/>
      <c r="AN27" s="73">
        <f t="shared" si="16"/>
        <v>0</v>
      </c>
      <c r="AO27" s="89"/>
      <c r="AP27" s="88">
        <f t="shared" si="17"/>
        <v>0</v>
      </c>
      <c r="AQ27" s="72"/>
      <c r="AR27" s="73">
        <f t="shared" si="18"/>
        <v>0</v>
      </c>
      <c r="AS27" s="89"/>
      <c r="AT27" s="88">
        <f t="shared" si="19"/>
        <v>0</v>
      </c>
      <c r="AU27" s="72"/>
      <c r="AV27" s="73">
        <f t="shared" si="20"/>
        <v>0</v>
      </c>
      <c r="AW27" s="89"/>
      <c r="AX27" s="88">
        <f t="shared" si="21"/>
        <v>0</v>
      </c>
      <c r="AY27" s="72"/>
      <c r="AZ27" s="73">
        <f t="shared" si="22"/>
        <v>0</v>
      </c>
      <c r="BA27" s="89"/>
      <c r="BB27" s="88">
        <f t="shared" si="23"/>
        <v>0</v>
      </c>
      <c r="BC27" s="72"/>
      <c r="BD27" s="73">
        <f t="shared" si="24"/>
        <v>0</v>
      </c>
      <c r="BE27" s="89"/>
      <c r="BF27" s="88">
        <f t="shared" si="25"/>
        <v>0</v>
      </c>
      <c r="BG27" s="72"/>
      <c r="BH27" s="73">
        <f t="shared" si="26"/>
        <v>0</v>
      </c>
      <c r="BI27" s="89"/>
      <c r="BJ27" s="88">
        <f t="shared" si="27"/>
        <v>0</v>
      </c>
      <c r="BK27" s="72"/>
      <c r="BL27" s="73">
        <f t="shared" si="28"/>
        <v>0</v>
      </c>
      <c r="BM27" s="89"/>
      <c r="BN27" s="88">
        <f t="shared" si="29"/>
        <v>0</v>
      </c>
      <c r="BO27" s="72"/>
      <c r="BP27" s="73">
        <f t="shared" si="30"/>
        <v>0</v>
      </c>
      <c r="BQ27" s="89"/>
      <c r="BR27" s="88">
        <f t="shared" si="31"/>
        <v>0</v>
      </c>
      <c r="BS27" s="72"/>
      <c r="BT27" s="73">
        <f t="shared" si="32"/>
        <v>0</v>
      </c>
      <c r="BU27" s="89"/>
      <c r="BV27" s="88">
        <f t="shared" si="33"/>
        <v>0</v>
      </c>
      <c r="BW27" s="72"/>
      <c r="BX27" s="73">
        <f t="shared" si="34"/>
        <v>0</v>
      </c>
      <c r="BY27" s="89"/>
      <c r="BZ27" s="88">
        <f t="shared" si="35"/>
        <v>0</v>
      </c>
      <c r="CA27" s="72"/>
      <c r="CB27" s="73">
        <f t="shared" si="36"/>
        <v>0</v>
      </c>
      <c r="CC27" s="89"/>
      <c r="CD27" s="88">
        <f t="shared" si="37"/>
        <v>0</v>
      </c>
      <c r="CE27" s="72"/>
      <c r="CF27" s="73">
        <f t="shared" si="38"/>
        <v>0</v>
      </c>
      <c r="CG27" s="89"/>
      <c r="CH27" s="88">
        <f t="shared" si="39"/>
        <v>0</v>
      </c>
      <c r="CI27" s="72"/>
      <c r="CJ27" s="73">
        <f t="shared" si="40"/>
        <v>0</v>
      </c>
      <c r="CK27" s="89"/>
      <c r="CL27" s="88">
        <f t="shared" si="41"/>
        <v>0</v>
      </c>
    </row>
    <row r="28" spans="1:90" s="6" customFormat="1" ht="24">
      <c r="A28" s="14" t="s">
        <v>948</v>
      </c>
      <c r="B28" s="15" t="s">
        <v>1338</v>
      </c>
      <c r="C28" s="16" t="s">
        <v>1320</v>
      </c>
      <c r="D28" s="76" t="s">
        <v>1567</v>
      </c>
      <c r="E28" s="208"/>
      <c r="F28" s="17" t="s">
        <v>397</v>
      </c>
      <c r="G28" s="18">
        <v>0.1</v>
      </c>
      <c r="H28" s="172">
        <v>670.45</v>
      </c>
      <c r="I28" s="142">
        <f t="shared" si="0"/>
        <v>0</v>
      </c>
      <c r="J28" s="143">
        <f t="shared" si="1"/>
        <v>0</v>
      </c>
      <c r="K28" s="72"/>
      <c r="L28" s="73">
        <f t="shared" si="2"/>
        <v>0</v>
      </c>
      <c r="M28" s="89"/>
      <c r="N28" s="88">
        <f t="shared" si="3"/>
        <v>0</v>
      </c>
      <c r="O28" s="72"/>
      <c r="P28" s="73">
        <f t="shared" si="4"/>
        <v>0</v>
      </c>
      <c r="Q28" s="89"/>
      <c r="R28" s="88">
        <f t="shared" si="5"/>
        <v>0</v>
      </c>
      <c r="S28" s="72"/>
      <c r="T28" s="73">
        <f t="shared" si="6"/>
        <v>0</v>
      </c>
      <c r="U28" s="89"/>
      <c r="V28" s="88">
        <f t="shared" si="7"/>
        <v>0</v>
      </c>
      <c r="W28" s="72"/>
      <c r="X28" s="73">
        <f t="shared" si="8"/>
        <v>0</v>
      </c>
      <c r="Y28" s="89"/>
      <c r="Z28" s="88">
        <f t="shared" si="9"/>
        <v>0</v>
      </c>
      <c r="AA28" s="72"/>
      <c r="AB28" s="73">
        <f t="shared" si="10"/>
        <v>0</v>
      </c>
      <c r="AC28" s="89"/>
      <c r="AD28" s="88">
        <f t="shared" si="11"/>
        <v>0</v>
      </c>
      <c r="AE28" s="72"/>
      <c r="AF28" s="73">
        <f t="shared" si="12"/>
        <v>0</v>
      </c>
      <c r="AG28" s="89"/>
      <c r="AH28" s="88">
        <f t="shared" si="13"/>
        <v>0</v>
      </c>
      <c r="AI28" s="72"/>
      <c r="AJ28" s="73">
        <f t="shared" si="14"/>
        <v>0</v>
      </c>
      <c r="AK28" s="89"/>
      <c r="AL28" s="88">
        <f t="shared" si="15"/>
        <v>0</v>
      </c>
      <c r="AM28" s="72"/>
      <c r="AN28" s="73">
        <f t="shared" si="16"/>
        <v>0</v>
      </c>
      <c r="AO28" s="89"/>
      <c r="AP28" s="88">
        <f t="shared" si="17"/>
        <v>0</v>
      </c>
      <c r="AQ28" s="72"/>
      <c r="AR28" s="73">
        <f t="shared" si="18"/>
        <v>0</v>
      </c>
      <c r="AS28" s="89"/>
      <c r="AT28" s="88">
        <f t="shared" si="19"/>
        <v>0</v>
      </c>
      <c r="AU28" s="72"/>
      <c r="AV28" s="73">
        <f t="shared" si="20"/>
        <v>0</v>
      </c>
      <c r="AW28" s="89"/>
      <c r="AX28" s="88">
        <f t="shared" si="21"/>
        <v>0</v>
      </c>
      <c r="AY28" s="72"/>
      <c r="AZ28" s="73">
        <f t="shared" si="22"/>
        <v>0</v>
      </c>
      <c r="BA28" s="89"/>
      <c r="BB28" s="88">
        <f t="shared" si="23"/>
        <v>0</v>
      </c>
      <c r="BC28" s="72"/>
      <c r="BD28" s="73">
        <f t="shared" si="24"/>
        <v>0</v>
      </c>
      <c r="BE28" s="89"/>
      <c r="BF28" s="88">
        <f t="shared" si="25"/>
        <v>0</v>
      </c>
      <c r="BG28" s="72"/>
      <c r="BH28" s="73">
        <f t="shared" si="26"/>
        <v>0</v>
      </c>
      <c r="BI28" s="89"/>
      <c r="BJ28" s="88">
        <f t="shared" si="27"/>
        <v>0</v>
      </c>
      <c r="BK28" s="72"/>
      <c r="BL28" s="73">
        <f t="shared" si="28"/>
        <v>0</v>
      </c>
      <c r="BM28" s="89"/>
      <c r="BN28" s="88">
        <f t="shared" si="29"/>
        <v>0</v>
      </c>
      <c r="BO28" s="72"/>
      <c r="BP28" s="73">
        <f t="shared" si="30"/>
        <v>0</v>
      </c>
      <c r="BQ28" s="89"/>
      <c r="BR28" s="88">
        <f t="shared" si="31"/>
        <v>0</v>
      </c>
      <c r="BS28" s="72"/>
      <c r="BT28" s="73">
        <f t="shared" si="32"/>
        <v>0</v>
      </c>
      <c r="BU28" s="89"/>
      <c r="BV28" s="88">
        <f t="shared" si="33"/>
        <v>0</v>
      </c>
      <c r="BW28" s="72"/>
      <c r="BX28" s="73">
        <f t="shared" si="34"/>
        <v>0</v>
      </c>
      <c r="BY28" s="89"/>
      <c r="BZ28" s="88">
        <f t="shared" si="35"/>
        <v>0</v>
      </c>
      <c r="CA28" s="72"/>
      <c r="CB28" s="73">
        <f t="shared" si="36"/>
        <v>0</v>
      </c>
      <c r="CC28" s="89"/>
      <c r="CD28" s="88">
        <f t="shared" si="37"/>
        <v>0</v>
      </c>
      <c r="CE28" s="72"/>
      <c r="CF28" s="73">
        <f t="shared" si="38"/>
        <v>0</v>
      </c>
      <c r="CG28" s="89"/>
      <c r="CH28" s="88">
        <f t="shared" si="39"/>
        <v>0</v>
      </c>
      <c r="CI28" s="72"/>
      <c r="CJ28" s="73">
        <f t="shared" si="40"/>
        <v>0</v>
      </c>
      <c r="CK28" s="89"/>
      <c r="CL28" s="88">
        <f t="shared" si="41"/>
        <v>0</v>
      </c>
    </row>
    <row r="29" spans="1:90" s="6" customFormat="1" ht="24.75" thickBot="1">
      <c r="A29" s="209" t="s">
        <v>1104</v>
      </c>
      <c r="B29" s="130" t="s">
        <v>1338</v>
      </c>
      <c r="C29" s="131" t="s">
        <v>1322</v>
      </c>
      <c r="D29" s="156" t="s">
        <v>1567</v>
      </c>
      <c r="E29" s="212"/>
      <c r="F29" s="133" t="s">
        <v>397</v>
      </c>
      <c r="G29" s="153">
        <v>0.1</v>
      </c>
      <c r="H29" s="210">
        <v>746.35</v>
      </c>
      <c r="I29" s="142">
        <f t="shared" si="0"/>
        <v>0</v>
      </c>
      <c r="J29" s="143">
        <f t="shared" si="1"/>
        <v>0</v>
      </c>
      <c r="K29" s="72"/>
      <c r="L29" s="73">
        <f t="shared" si="2"/>
        <v>0</v>
      </c>
      <c r="M29" s="89"/>
      <c r="N29" s="88">
        <f t="shared" si="3"/>
        <v>0</v>
      </c>
      <c r="O29" s="72"/>
      <c r="P29" s="73">
        <f t="shared" si="4"/>
        <v>0</v>
      </c>
      <c r="Q29" s="89"/>
      <c r="R29" s="88">
        <f t="shared" si="5"/>
        <v>0</v>
      </c>
      <c r="S29" s="72"/>
      <c r="T29" s="73">
        <f t="shared" si="6"/>
        <v>0</v>
      </c>
      <c r="U29" s="89"/>
      <c r="V29" s="88">
        <f t="shared" si="7"/>
        <v>0</v>
      </c>
      <c r="W29" s="72"/>
      <c r="X29" s="73">
        <f t="shared" si="8"/>
        <v>0</v>
      </c>
      <c r="Y29" s="89"/>
      <c r="Z29" s="88">
        <f t="shared" si="9"/>
        <v>0</v>
      </c>
      <c r="AA29" s="72"/>
      <c r="AB29" s="73">
        <f t="shared" si="10"/>
        <v>0</v>
      </c>
      <c r="AC29" s="89"/>
      <c r="AD29" s="88">
        <f t="shared" si="11"/>
        <v>0</v>
      </c>
      <c r="AE29" s="72"/>
      <c r="AF29" s="73">
        <f t="shared" si="12"/>
        <v>0</v>
      </c>
      <c r="AG29" s="89"/>
      <c r="AH29" s="88">
        <f t="shared" si="13"/>
        <v>0</v>
      </c>
      <c r="AI29" s="72"/>
      <c r="AJ29" s="73">
        <f t="shared" si="14"/>
        <v>0</v>
      </c>
      <c r="AK29" s="89"/>
      <c r="AL29" s="88">
        <f t="shared" si="15"/>
        <v>0</v>
      </c>
      <c r="AM29" s="72"/>
      <c r="AN29" s="73">
        <f t="shared" si="16"/>
        <v>0</v>
      </c>
      <c r="AO29" s="89"/>
      <c r="AP29" s="88">
        <f t="shared" si="17"/>
        <v>0</v>
      </c>
      <c r="AQ29" s="72"/>
      <c r="AR29" s="73">
        <f t="shared" si="18"/>
        <v>0</v>
      </c>
      <c r="AS29" s="89"/>
      <c r="AT29" s="88">
        <f t="shared" si="19"/>
        <v>0</v>
      </c>
      <c r="AU29" s="72"/>
      <c r="AV29" s="73">
        <f t="shared" si="20"/>
        <v>0</v>
      </c>
      <c r="AW29" s="89"/>
      <c r="AX29" s="88">
        <f t="shared" si="21"/>
        <v>0</v>
      </c>
      <c r="AY29" s="72"/>
      <c r="AZ29" s="73">
        <f t="shared" si="22"/>
        <v>0</v>
      </c>
      <c r="BA29" s="89"/>
      <c r="BB29" s="88">
        <f t="shared" si="23"/>
        <v>0</v>
      </c>
      <c r="BC29" s="72"/>
      <c r="BD29" s="73">
        <f t="shared" si="24"/>
        <v>0</v>
      </c>
      <c r="BE29" s="89"/>
      <c r="BF29" s="88">
        <f t="shared" si="25"/>
        <v>0</v>
      </c>
      <c r="BG29" s="72"/>
      <c r="BH29" s="73">
        <f t="shared" si="26"/>
        <v>0</v>
      </c>
      <c r="BI29" s="89"/>
      <c r="BJ29" s="88">
        <f t="shared" si="27"/>
        <v>0</v>
      </c>
      <c r="BK29" s="72"/>
      <c r="BL29" s="73">
        <f t="shared" si="28"/>
        <v>0</v>
      </c>
      <c r="BM29" s="89"/>
      <c r="BN29" s="88">
        <f t="shared" si="29"/>
        <v>0</v>
      </c>
      <c r="BO29" s="72"/>
      <c r="BP29" s="73">
        <f t="shared" si="30"/>
        <v>0</v>
      </c>
      <c r="BQ29" s="89"/>
      <c r="BR29" s="88">
        <f t="shared" si="31"/>
        <v>0</v>
      </c>
      <c r="BS29" s="72"/>
      <c r="BT29" s="73">
        <f t="shared" si="32"/>
        <v>0</v>
      </c>
      <c r="BU29" s="89"/>
      <c r="BV29" s="88">
        <f t="shared" si="33"/>
        <v>0</v>
      </c>
      <c r="BW29" s="72"/>
      <c r="BX29" s="73">
        <f t="shared" si="34"/>
        <v>0</v>
      </c>
      <c r="BY29" s="89"/>
      <c r="BZ29" s="88">
        <f t="shared" si="35"/>
        <v>0</v>
      </c>
      <c r="CA29" s="72"/>
      <c r="CB29" s="73">
        <f t="shared" si="36"/>
        <v>0</v>
      </c>
      <c r="CC29" s="89"/>
      <c r="CD29" s="88">
        <f t="shared" si="37"/>
        <v>0</v>
      </c>
      <c r="CE29" s="72"/>
      <c r="CF29" s="73">
        <f t="shared" si="38"/>
        <v>0</v>
      </c>
      <c r="CG29" s="89"/>
      <c r="CH29" s="88">
        <f t="shared" si="39"/>
        <v>0</v>
      </c>
      <c r="CI29" s="72"/>
      <c r="CJ29" s="73">
        <f t="shared" si="40"/>
        <v>0</v>
      </c>
      <c r="CK29" s="89"/>
      <c r="CL29" s="88">
        <f t="shared" si="41"/>
        <v>0</v>
      </c>
    </row>
    <row r="30" spans="1:90">
      <c r="H30" s="160"/>
      <c r="I30" s="142">
        <f>SUM(I7:I29)</f>
        <v>0</v>
      </c>
      <c r="J30" s="143">
        <f>SUM(J23:J29)</f>
        <v>0</v>
      </c>
      <c r="K30" s="142">
        <f>SUM(K7:K29)</f>
        <v>0</v>
      </c>
      <c r="L30" s="143">
        <f>SUM(L7:L29)</f>
        <v>0</v>
      </c>
      <c r="M30" s="142">
        <f t="shared" ref="M30:BX30" si="42">SUM(M7:M29)</f>
        <v>0</v>
      </c>
      <c r="N30" s="143">
        <f t="shared" si="42"/>
        <v>0</v>
      </c>
      <c r="O30" s="142">
        <f t="shared" si="42"/>
        <v>0</v>
      </c>
      <c r="P30" s="143">
        <f t="shared" si="42"/>
        <v>0</v>
      </c>
      <c r="Q30" s="142">
        <f t="shared" si="42"/>
        <v>0</v>
      </c>
      <c r="R30" s="143">
        <f t="shared" si="42"/>
        <v>0</v>
      </c>
      <c r="S30" s="142">
        <f t="shared" si="42"/>
        <v>0</v>
      </c>
      <c r="T30" s="143">
        <f t="shared" si="42"/>
        <v>0</v>
      </c>
      <c r="U30" s="142">
        <f t="shared" si="42"/>
        <v>0</v>
      </c>
      <c r="V30" s="143">
        <f t="shared" si="42"/>
        <v>0</v>
      </c>
      <c r="W30" s="142">
        <f t="shared" si="42"/>
        <v>0</v>
      </c>
      <c r="X30" s="143">
        <f t="shared" si="42"/>
        <v>0</v>
      </c>
      <c r="Y30" s="142">
        <f t="shared" si="42"/>
        <v>0</v>
      </c>
      <c r="Z30" s="143">
        <f t="shared" si="42"/>
        <v>0</v>
      </c>
      <c r="AA30" s="142">
        <f t="shared" si="42"/>
        <v>0</v>
      </c>
      <c r="AB30" s="143">
        <f t="shared" si="42"/>
        <v>0</v>
      </c>
      <c r="AC30" s="142">
        <f t="shared" si="42"/>
        <v>0</v>
      </c>
      <c r="AD30" s="143">
        <f t="shared" si="42"/>
        <v>0</v>
      </c>
      <c r="AE30" s="142">
        <f t="shared" si="42"/>
        <v>0</v>
      </c>
      <c r="AF30" s="143">
        <f t="shared" si="42"/>
        <v>0</v>
      </c>
      <c r="AG30" s="142">
        <f t="shared" si="42"/>
        <v>0</v>
      </c>
      <c r="AH30" s="143">
        <f t="shared" si="42"/>
        <v>0</v>
      </c>
      <c r="AI30" s="142">
        <f t="shared" si="42"/>
        <v>0</v>
      </c>
      <c r="AJ30" s="143">
        <f t="shared" si="42"/>
        <v>0</v>
      </c>
      <c r="AK30" s="142">
        <f t="shared" si="42"/>
        <v>0</v>
      </c>
      <c r="AL30" s="143">
        <f t="shared" si="42"/>
        <v>0</v>
      </c>
      <c r="AM30" s="142">
        <f t="shared" si="42"/>
        <v>0</v>
      </c>
      <c r="AN30" s="143">
        <f t="shared" si="42"/>
        <v>0</v>
      </c>
      <c r="AO30" s="142">
        <f t="shared" si="42"/>
        <v>0</v>
      </c>
      <c r="AP30" s="143">
        <f t="shared" si="42"/>
        <v>0</v>
      </c>
      <c r="AQ30" s="142">
        <f t="shared" si="42"/>
        <v>0</v>
      </c>
      <c r="AR30" s="143">
        <f t="shared" si="42"/>
        <v>0</v>
      </c>
      <c r="AS30" s="142">
        <f t="shared" si="42"/>
        <v>0</v>
      </c>
      <c r="AT30" s="143">
        <f t="shared" si="42"/>
        <v>0</v>
      </c>
      <c r="AU30" s="142">
        <f t="shared" si="42"/>
        <v>0</v>
      </c>
      <c r="AV30" s="143">
        <f t="shared" si="42"/>
        <v>0</v>
      </c>
      <c r="AW30" s="142">
        <f t="shared" si="42"/>
        <v>0</v>
      </c>
      <c r="AX30" s="143">
        <f t="shared" si="42"/>
        <v>0</v>
      </c>
      <c r="AY30" s="142">
        <f t="shared" si="42"/>
        <v>0</v>
      </c>
      <c r="AZ30" s="143">
        <f t="shared" si="42"/>
        <v>0</v>
      </c>
      <c r="BA30" s="142">
        <f t="shared" si="42"/>
        <v>0</v>
      </c>
      <c r="BB30" s="143">
        <f t="shared" si="42"/>
        <v>0</v>
      </c>
      <c r="BC30" s="142">
        <f t="shared" si="42"/>
        <v>0</v>
      </c>
      <c r="BD30" s="143">
        <f t="shared" si="42"/>
        <v>0</v>
      </c>
      <c r="BE30" s="142">
        <f t="shared" si="42"/>
        <v>0</v>
      </c>
      <c r="BF30" s="143">
        <f t="shared" si="42"/>
        <v>0</v>
      </c>
      <c r="BG30" s="142">
        <f t="shared" si="42"/>
        <v>0</v>
      </c>
      <c r="BH30" s="143">
        <f t="shared" si="42"/>
        <v>0</v>
      </c>
      <c r="BI30" s="142">
        <f t="shared" si="42"/>
        <v>0</v>
      </c>
      <c r="BJ30" s="143">
        <f t="shared" si="42"/>
        <v>0</v>
      </c>
      <c r="BK30" s="142">
        <f t="shared" si="42"/>
        <v>0</v>
      </c>
      <c r="BL30" s="143">
        <f t="shared" si="42"/>
        <v>0</v>
      </c>
      <c r="BM30" s="142">
        <f t="shared" si="42"/>
        <v>0</v>
      </c>
      <c r="BN30" s="143">
        <f t="shared" si="42"/>
        <v>0</v>
      </c>
      <c r="BO30" s="142">
        <f t="shared" si="42"/>
        <v>0</v>
      </c>
      <c r="BP30" s="143">
        <f t="shared" si="42"/>
        <v>0</v>
      </c>
      <c r="BQ30" s="142">
        <f t="shared" si="42"/>
        <v>0</v>
      </c>
      <c r="BR30" s="143">
        <f t="shared" si="42"/>
        <v>0</v>
      </c>
      <c r="BS30" s="142">
        <f t="shared" si="42"/>
        <v>0</v>
      </c>
      <c r="BT30" s="143">
        <f t="shared" si="42"/>
        <v>0</v>
      </c>
      <c r="BU30" s="142">
        <f t="shared" si="42"/>
        <v>0</v>
      </c>
      <c r="BV30" s="143">
        <f t="shared" si="42"/>
        <v>0</v>
      </c>
      <c r="BW30" s="142">
        <f t="shared" si="42"/>
        <v>0</v>
      </c>
      <c r="BX30" s="143">
        <f t="shared" si="42"/>
        <v>0</v>
      </c>
      <c r="BY30" s="142">
        <f t="shared" ref="BY30:CL30" si="43">SUM(BY7:BY29)</f>
        <v>0</v>
      </c>
      <c r="BZ30" s="143">
        <f t="shared" si="43"/>
        <v>0</v>
      </c>
      <c r="CA30" s="142">
        <f t="shared" si="43"/>
        <v>0</v>
      </c>
      <c r="CB30" s="143">
        <f t="shared" si="43"/>
        <v>0</v>
      </c>
      <c r="CC30" s="142">
        <f t="shared" si="43"/>
        <v>0</v>
      </c>
      <c r="CD30" s="143">
        <f t="shared" si="43"/>
        <v>0</v>
      </c>
      <c r="CE30" s="142">
        <f t="shared" si="43"/>
        <v>0</v>
      </c>
      <c r="CF30" s="143">
        <f t="shared" si="43"/>
        <v>0</v>
      </c>
      <c r="CG30" s="142">
        <f t="shared" si="43"/>
        <v>0</v>
      </c>
      <c r="CH30" s="143">
        <f t="shared" si="43"/>
        <v>0</v>
      </c>
      <c r="CI30" s="142">
        <f t="shared" si="43"/>
        <v>0</v>
      </c>
      <c r="CJ30" s="143">
        <f t="shared" si="43"/>
        <v>0</v>
      </c>
      <c r="CK30" s="142">
        <f t="shared" si="43"/>
        <v>0</v>
      </c>
      <c r="CL30" s="143">
        <f t="shared" si="43"/>
        <v>0</v>
      </c>
    </row>
    <row r="31" spans="1:90" ht="46.5" customHeight="1">
      <c r="A31" s="134"/>
      <c r="B31" s="254"/>
      <c r="C31" s="254"/>
      <c r="D31" s="135"/>
    </row>
    <row r="32" spans="1:90" s="2" customFormat="1">
      <c r="A32" s="101"/>
      <c r="B32" s="102"/>
      <c r="D32" s="1"/>
      <c r="E32" s="1"/>
      <c r="F32" s="1"/>
      <c r="G32" s="1"/>
      <c r="H32" s="41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</row>
  </sheetData>
  <autoFilter ref="A3:H30"/>
  <customSheetViews>
    <customSheetView guid="{3ECA01B1-C48A-4299-AA39-7A1C27DC30E2}" showPageBreaks="1" printArea="1" showAutoFilter="1">
      <pane xSplit="10" ySplit="4" topLeftCell="K5" activePane="bottomRight" state="frozen"/>
      <selection pane="bottomRight" activeCell="C5" sqref="C5"/>
      <pageMargins left="0.74803149606299213" right="0.74803149606299213" top="0.98425196850393704" bottom="0.98425196850393704" header="0.51181102362204722" footer="0.51181102362204722"/>
      <pageSetup paperSize="9" scale="55" orientation="portrait" r:id="rId1"/>
      <headerFooter alignWithMargins="0"/>
      <autoFilter ref="A3:H21"/>
    </customSheetView>
  </customSheetViews>
  <mergeCells count="52">
    <mergeCell ref="B31:C31"/>
    <mergeCell ref="CK2:CL3"/>
    <mergeCell ref="A3:A4"/>
    <mergeCell ref="B3:B4"/>
    <mergeCell ref="C3:C4"/>
    <mergeCell ref="D3:D4"/>
    <mergeCell ref="E3:E4"/>
    <mergeCell ref="F3:F4"/>
    <mergeCell ref="G3:G4"/>
    <mergeCell ref="H3:H4"/>
    <mergeCell ref="BY2:BZ3"/>
    <mergeCell ref="CA2:CB3"/>
    <mergeCell ref="CC2:CD3"/>
    <mergeCell ref="CE2:CF3"/>
    <mergeCell ref="CG2:CH3"/>
    <mergeCell ref="CI2:CJ3"/>
    <mergeCell ref="BW2:BX3"/>
    <mergeCell ref="BA2:BB3"/>
    <mergeCell ref="BC2:BD3"/>
    <mergeCell ref="BE2:BF3"/>
    <mergeCell ref="BG2:BH3"/>
    <mergeCell ref="BI2:BJ3"/>
    <mergeCell ref="BK2:BL3"/>
    <mergeCell ref="BM2:BN3"/>
    <mergeCell ref="BO2:BP3"/>
    <mergeCell ref="BQ2:BR3"/>
    <mergeCell ref="BS2:BT3"/>
    <mergeCell ref="BU2:BV3"/>
    <mergeCell ref="AY2:AZ3"/>
    <mergeCell ref="AC2:AD3"/>
    <mergeCell ref="AE2:AF3"/>
    <mergeCell ref="AG2:AH3"/>
    <mergeCell ref="AI2:AJ3"/>
    <mergeCell ref="AK2:AL3"/>
    <mergeCell ref="AM2:AN3"/>
    <mergeCell ref="AO2:AP3"/>
    <mergeCell ref="AQ2:AR3"/>
    <mergeCell ref="AS2:AT3"/>
    <mergeCell ref="AU2:AV3"/>
    <mergeCell ref="AW2:AX3"/>
    <mergeCell ref="AA2:AB3"/>
    <mergeCell ref="A1:J1"/>
    <mergeCell ref="A2:H2"/>
    <mergeCell ref="I2:J3"/>
    <mergeCell ref="K2:L3"/>
    <mergeCell ref="M2:N3"/>
    <mergeCell ref="O2:P3"/>
    <mergeCell ref="Q2:R3"/>
    <mergeCell ref="S2:T3"/>
    <mergeCell ref="U2:V3"/>
    <mergeCell ref="W2:X3"/>
    <mergeCell ref="Y2:Z3"/>
  </mergeCells>
  <pageMargins left="0.74803149606299213" right="0.74803149606299213" top="0.98425196850393704" bottom="0.98425196850393704" header="0.51181102362204722" footer="0.51181102362204722"/>
  <pageSetup paperSize="9" scale="55" orientation="portrait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Y689"/>
  <sheetViews>
    <sheetView zoomScaleSheetLayoutView="100" workbookViewId="0">
      <pane xSplit="10" ySplit="4" topLeftCell="K47" activePane="bottomRight" state="frozen"/>
      <selection pane="topRight" activeCell="K1" sqref="K1"/>
      <selection pane="bottomLeft" activeCell="A5" sqref="A5"/>
      <selection pane="bottomRight" activeCell="C3" sqref="C3:C4"/>
    </sheetView>
  </sheetViews>
  <sheetFormatPr defaultRowHeight="12.75"/>
  <cols>
    <col min="1" max="1" width="11.42578125" style="4" customWidth="1"/>
    <col min="2" max="2" width="18.85546875" style="13" customWidth="1"/>
    <col min="3" max="3" width="51.28515625" style="2" customWidth="1"/>
    <col min="4" max="4" width="14.42578125" style="1" customWidth="1"/>
    <col min="5" max="5" width="12.28515625" style="1" customWidth="1"/>
    <col min="6" max="6" width="10.5703125" style="1" customWidth="1"/>
    <col min="7" max="7" width="6.42578125" style="1" customWidth="1"/>
    <col min="8" max="8" width="10.85546875" style="41" customWidth="1"/>
    <col min="9" max="9" width="9.140625" style="6"/>
    <col min="10" max="10" width="10.7109375" style="6" customWidth="1"/>
    <col min="11" max="13" width="9.140625" style="6"/>
    <col min="14" max="14" width="11.5703125" style="6" bestFit="1" customWidth="1"/>
    <col min="15" max="15" width="9.140625" style="6"/>
    <col min="16" max="16" width="9.5703125" style="6" bestFit="1" customWidth="1"/>
    <col min="17" max="25" width="9.140625" style="6"/>
    <col min="26" max="16384" width="9.140625" style="3"/>
  </cols>
  <sheetData>
    <row r="1" spans="1:24" ht="12" customHeight="1">
      <c r="A1" s="232"/>
      <c r="B1" s="233"/>
      <c r="C1" s="233"/>
      <c r="D1" s="233"/>
      <c r="E1" s="233"/>
      <c r="F1" s="233"/>
      <c r="G1" s="233"/>
      <c r="H1" s="233"/>
      <c r="I1" s="233"/>
      <c r="J1" s="234"/>
    </row>
    <row r="2" spans="1:24" ht="81.75" customHeight="1" thickBot="1">
      <c r="A2" s="257" t="s">
        <v>2852</v>
      </c>
      <c r="B2" s="258"/>
      <c r="C2" s="258"/>
      <c r="D2" s="258"/>
      <c r="E2" s="258"/>
      <c r="F2" s="258"/>
      <c r="G2" s="258"/>
      <c r="H2" s="258"/>
      <c r="I2" s="251" t="s">
        <v>2790</v>
      </c>
      <c r="J2" s="251"/>
      <c r="K2" s="218" t="s">
        <v>2791</v>
      </c>
      <c r="L2" s="219"/>
      <c r="M2" s="255" t="s">
        <v>2791</v>
      </c>
      <c r="N2" s="256"/>
      <c r="O2" s="218" t="s">
        <v>2791</v>
      </c>
      <c r="P2" s="219"/>
      <c r="Q2" s="255" t="s">
        <v>2791</v>
      </c>
      <c r="R2" s="256"/>
      <c r="S2" s="218" t="s">
        <v>2791</v>
      </c>
      <c r="T2" s="219"/>
      <c r="U2" s="255" t="s">
        <v>2791</v>
      </c>
      <c r="V2" s="256"/>
      <c r="W2" s="218" t="s">
        <v>2791</v>
      </c>
      <c r="X2" s="219"/>
    </row>
    <row r="3" spans="1:24" ht="33" customHeight="1">
      <c r="A3" s="235" t="s">
        <v>1067</v>
      </c>
      <c r="B3" s="222" t="s">
        <v>1068</v>
      </c>
      <c r="C3" s="224" t="s">
        <v>593</v>
      </c>
      <c r="D3" s="237" t="s">
        <v>1566</v>
      </c>
      <c r="E3" s="237" t="s">
        <v>2656</v>
      </c>
      <c r="F3" s="237" t="s">
        <v>1275</v>
      </c>
      <c r="G3" s="237" t="s">
        <v>1276</v>
      </c>
      <c r="H3" s="239" t="s">
        <v>1107</v>
      </c>
      <c r="I3" s="251"/>
      <c r="J3" s="251"/>
      <c r="K3" s="219"/>
      <c r="L3" s="219"/>
      <c r="M3" s="256"/>
      <c r="N3" s="256"/>
      <c r="O3" s="219"/>
      <c r="P3" s="219"/>
      <c r="Q3" s="256"/>
      <c r="R3" s="256"/>
      <c r="S3" s="219"/>
      <c r="T3" s="219"/>
      <c r="U3" s="256"/>
      <c r="V3" s="256"/>
      <c r="W3" s="219"/>
      <c r="X3" s="219"/>
    </row>
    <row r="4" spans="1:24" ht="33" customHeight="1" thickBot="1">
      <c r="A4" s="236"/>
      <c r="B4" s="223"/>
      <c r="C4" s="225"/>
      <c r="D4" s="238"/>
      <c r="E4" s="238"/>
      <c r="F4" s="238"/>
      <c r="G4" s="238"/>
      <c r="H4" s="240"/>
      <c r="I4" s="139" t="s">
        <v>2645</v>
      </c>
      <c r="J4" s="139" t="s">
        <v>2646</v>
      </c>
      <c r="K4" s="70" t="s">
        <v>2645</v>
      </c>
      <c r="L4" s="69" t="s">
        <v>2646</v>
      </c>
      <c r="M4" s="85" t="s">
        <v>2645</v>
      </c>
      <c r="N4" s="85" t="s">
        <v>2646</v>
      </c>
      <c r="O4" s="69" t="s">
        <v>2645</v>
      </c>
      <c r="P4" s="69" t="s">
        <v>2646</v>
      </c>
      <c r="Q4" s="85" t="s">
        <v>2645</v>
      </c>
      <c r="R4" s="85" t="s">
        <v>2646</v>
      </c>
      <c r="S4" s="69" t="s">
        <v>2645</v>
      </c>
      <c r="T4" s="69" t="s">
        <v>2646</v>
      </c>
      <c r="U4" s="85" t="s">
        <v>2645</v>
      </c>
      <c r="V4" s="85" t="s">
        <v>2646</v>
      </c>
      <c r="W4" s="69" t="s">
        <v>2645</v>
      </c>
      <c r="X4" s="69" t="s">
        <v>2646</v>
      </c>
    </row>
    <row r="5" spans="1:24" ht="29.25" customHeight="1">
      <c r="A5" s="64">
        <v>500</v>
      </c>
      <c r="B5" s="39"/>
      <c r="C5" s="66" t="s">
        <v>910</v>
      </c>
      <c r="D5" s="67"/>
      <c r="E5" s="67"/>
      <c r="F5" s="67"/>
      <c r="G5" s="67"/>
      <c r="H5" s="146"/>
      <c r="I5" s="140"/>
      <c r="J5" s="140"/>
      <c r="K5" s="71"/>
      <c r="L5" s="61"/>
      <c r="M5" s="86"/>
      <c r="N5" s="86"/>
      <c r="O5" s="61"/>
      <c r="P5" s="61"/>
      <c r="Q5" s="86"/>
      <c r="R5" s="86"/>
      <c r="S5" s="61"/>
      <c r="T5" s="61"/>
      <c r="U5" s="86"/>
      <c r="V5" s="86"/>
      <c r="W5" s="61"/>
      <c r="X5" s="61"/>
    </row>
    <row r="6" spans="1:24" ht="21" customHeight="1">
      <c r="A6" s="32" t="s">
        <v>783</v>
      </c>
      <c r="B6" s="40"/>
      <c r="C6" s="28" t="s">
        <v>782</v>
      </c>
      <c r="D6" s="165"/>
      <c r="E6" s="165"/>
      <c r="F6" s="17"/>
      <c r="G6" s="17"/>
      <c r="H6" s="147"/>
      <c r="I6" s="141"/>
      <c r="J6" s="141"/>
      <c r="K6" s="72"/>
      <c r="L6" s="68"/>
      <c r="M6" s="87"/>
      <c r="N6" s="87"/>
      <c r="O6" s="68"/>
      <c r="P6" s="68"/>
      <c r="Q6" s="87"/>
      <c r="R6" s="87"/>
      <c r="S6" s="68"/>
      <c r="T6" s="68"/>
      <c r="U6" s="87"/>
      <c r="V6" s="87"/>
      <c r="W6" s="68"/>
      <c r="X6" s="68"/>
    </row>
    <row r="7" spans="1:24" ht="30.75" customHeight="1">
      <c r="A7" s="26" t="s">
        <v>784</v>
      </c>
      <c r="B7" s="27" t="s">
        <v>785</v>
      </c>
      <c r="C7" s="22" t="s">
        <v>786</v>
      </c>
      <c r="D7" s="76" t="s">
        <v>1568</v>
      </c>
      <c r="E7" s="76"/>
      <c r="F7" s="17" t="s">
        <v>397</v>
      </c>
      <c r="G7" s="18">
        <v>0.1</v>
      </c>
      <c r="H7" s="148">
        <v>366.85</v>
      </c>
      <c r="I7" s="142">
        <f>Q7+S7+U7+W7+O7+M7+K7</f>
        <v>0</v>
      </c>
      <c r="J7" s="143">
        <f>I7*H7</f>
        <v>0</v>
      </c>
      <c r="K7" s="72"/>
      <c r="L7" s="73">
        <f>K7*H7</f>
        <v>0</v>
      </c>
      <c r="M7" s="89"/>
      <c r="N7" s="88">
        <f>M7*H7</f>
        <v>0</v>
      </c>
      <c r="O7" s="72"/>
      <c r="P7" s="73">
        <f>O7*H7</f>
        <v>0</v>
      </c>
      <c r="Q7" s="89"/>
      <c r="R7" s="88">
        <f>Q7*H7</f>
        <v>0</v>
      </c>
      <c r="S7" s="72"/>
      <c r="T7" s="73">
        <f>S7*H7</f>
        <v>0</v>
      </c>
      <c r="U7" s="89"/>
      <c r="V7" s="88">
        <f>U7*H7</f>
        <v>0</v>
      </c>
      <c r="W7" s="72"/>
      <c r="X7" s="73">
        <f>W7*H7</f>
        <v>0</v>
      </c>
    </row>
    <row r="8" spans="1:24" ht="29.25" customHeight="1">
      <c r="A8" s="26" t="s">
        <v>788</v>
      </c>
      <c r="B8" s="27" t="s">
        <v>785</v>
      </c>
      <c r="C8" s="19" t="s">
        <v>790</v>
      </c>
      <c r="D8" s="76" t="s">
        <v>1568</v>
      </c>
      <c r="E8" s="76"/>
      <c r="F8" s="17" t="s">
        <v>397</v>
      </c>
      <c r="G8" s="18">
        <v>0.1</v>
      </c>
      <c r="H8" s="148">
        <v>366.85</v>
      </c>
      <c r="I8" s="142">
        <f t="shared" ref="I8:I71" si="0">Q8+S8+U8+W8+O8+M8+K8</f>
        <v>0</v>
      </c>
      <c r="J8" s="143">
        <f t="shared" ref="J8:J71" si="1">I8*H8</f>
        <v>0</v>
      </c>
      <c r="K8" s="72"/>
      <c r="L8" s="73">
        <f t="shared" ref="L8:L71" si="2">K8*H8</f>
        <v>0</v>
      </c>
      <c r="M8" s="89"/>
      <c r="N8" s="88">
        <f t="shared" ref="N8:N71" si="3">M8*H8</f>
        <v>0</v>
      </c>
      <c r="O8" s="72"/>
      <c r="P8" s="73">
        <f t="shared" ref="P8:P71" si="4">O8*H8</f>
        <v>0</v>
      </c>
      <c r="Q8" s="89"/>
      <c r="R8" s="88">
        <f t="shared" ref="R8:R71" si="5">Q8*H8</f>
        <v>0</v>
      </c>
      <c r="S8" s="72"/>
      <c r="T8" s="73">
        <f t="shared" ref="T8:T71" si="6">S8*H8</f>
        <v>0</v>
      </c>
      <c r="U8" s="89"/>
      <c r="V8" s="88">
        <f t="shared" ref="V8:V71" si="7">U8*H8</f>
        <v>0</v>
      </c>
      <c r="W8" s="72"/>
      <c r="X8" s="73">
        <f t="shared" ref="X8:X71" si="8">W8*H8</f>
        <v>0</v>
      </c>
    </row>
    <row r="9" spans="1:24" ht="29.25" customHeight="1">
      <c r="A9" s="26" t="s">
        <v>787</v>
      </c>
      <c r="B9" s="27" t="s">
        <v>785</v>
      </c>
      <c r="C9" s="19" t="s">
        <v>789</v>
      </c>
      <c r="D9" s="76" t="s">
        <v>1568</v>
      </c>
      <c r="E9" s="76"/>
      <c r="F9" s="17" t="s">
        <v>397</v>
      </c>
      <c r="G9" s="18">
        <v>0.1</v>
      </c>
      <c r="H9" s="148">
        <v>366.85</v>
      </c>
      <c r="I9" s="142">
        <f t="shared" si="0"/>
        <v>0</v>
      </c>
      <c r="J9" s="143">
        <f t="shared" si="1"/>
        <v>0</v>
      </c>
      <c r="K9" s="72"/>
      <c r="L9" s="73">
        <f t="shared" si="2"/>
        <v>0</v>
      </c>
      <c r="M9" s="89"/>
      <c r="N9" s="88">
        <f t="shared" si="3"/>
        <v>0</v>
      </c>
      <c r="O9" s="72"/>
      <c r="P9" s="73">
        <f t="shared" si="4"/>
        <v>0</v>
      </c>
      <c r="Q9" s="89"/>
      <c r="R9" s="88">
        <f t="shared" si="5"/>
        <v>0</v>
      </c>
      <c r="S9" s="72"/>
      <c r="T9" s="73">
        <f t="shared" si="6"/>
        <v>0</v>
      </c>
      <c r="U9" s="89"/>
      <c r="V9" s="88">
        <f t="shared" si="7"/>
        <v>0</v>
      </c>
      <c r="W9" s="72"/>
      <c r="X9" s="73">
        <f t="shared" si="8"/>
        <v>0</v>
      </c>
    </row>
    <row r="10" spans="1:24" ht="29.25" customHeight="1">
      <c r="A10" s="26" t="s">
        <v>1551</v>
      </c>
      <c r="B10" s="27" t="s">
        <v>785</v>
      </c>
      <c r="C10" s="19" t="s">
        <v>1552</v>
      </c>
      <c r="D10" s="76" t="s">
        <v>1568</v>
      </c>
      <c r="E10" s="76"/>
      <c r="F10" s="17" t="s">
        <v>397</v>
      </c>
      <c r="G10" s="18">
        <v>0.1</v>
      </c>
      <c r="H10" s="148">
        <v>366.85</v>
      </c>
      <c r="I10" s="142">
        <f t="shared" si="0"/>
        <v>0</v>
      </c>
      <c r="J10" s="143">
        <f t="shared" si="1"/>
        <v>0</v>
      </c>
      <c r="K10" s="72"/>
      <c r="L10" s="73">
        <f t="shared" si="2"/>
        <v>0</v>
      </c>
      <c r="M10" s="89"/>
      <c r="N10" s="88">
        <f t="shared" si="3"/>
        <v>0</v>
      </c>
      <c r="O10" s="72"/>
      <c r="P10" s="73">
        <f t="shared" si="4"/>
        <v>0</v>
      </c>
      <c r="Q10" s="89"/>
      <c r="R10" s="88">
        <f t="shared" si="5"/>
        <v>0</v>
      </c>
      <c r="S10" s="72"/>
      <c r="T10" s="73">
        <f t="shared" si="6"/>
        <v>0</v>
      </c>
      <c r="U10" s="89"/>
      <c r="V10" s="88">
        <f t="shared" si="7"/>
        <v>0</v>
      </c>
      <c r="W10" s="72"/>
      <c r="X10" s="73">
        <f t="shared" si="8"/>
        <v>0</v>
      </c>
    </row>
    <row r="11" spans="1:24" ht="27" customHeight="1">
      <c r="A11" s="26"/>
      <c r="B11" s="27"/>
      <c r="C11" s="28" t="s">
        <v>1490</v>
      </c>
      <c r="D11" s="76"/>
      <c r="E11" s="76"/>
      <c r="F11" s="17"/>
      <c r="G11" s="18"/>
      <c r="H11" s="148"/>
      <c r="I11" s="142">
        <f t="shared" si="0"/>
        <v>0</v>
      </c>
      <c r="J11" s="143">
        <f t="shared" si="1"/>
        <v>0</v>
      </c>
      <c r="K11" s="72"/>
      <c r="L11" s="73">
        <f t="shared" si="2"/>
        <v>0</v>
      </c>
      <c r="M11" s="89"/>
      <c r="N11" s="88">
        <f t="shared" si="3"/>
        <v>0</v>
      </c>
      <c r="O11" s="72"/>
      <c r="P11" s="73">
        <f t="shared" si="4"/>
        <v>0</v>
      </c>
      <c r="Q11" s="89"/>
      <c r="R11" s="88">
        <f t="shared" si="5"/>
        <v>0</v>
      </c>
      <c r="S11" s="72"/>
      <c r="T11" s="73">
        <f t="shared" si="6"/>
        <v>0</v>
      </c>
      <c r="U11" s="89"/>
      <c r="V11" s="88">
        <f t="shared" si="7"/>
        <v>0</v>
      </c>
      <c r="W11" s="72"/>
      <c r="X11" s="73">
        <f t="shared" si="8"/>
        <v>0</v>
      </c>
    </row>
    <row r="12" spans="1:24" ht="29.25" customHeight="1">
      <c r="A12" s="26" t="s">
        <v>1487</v>
      </c>
      <c r="B12" s="27" t="s">
        <v>1491</v>
      </c>
      <c r="C12" s="19" t="s">
        <v>1492</v>
      </c>
      <c r="D12" s="76" t="s">
        <v>1568</v>
      </c>
      <c r="E12" s="76"/>
      <c r="F12" s="17" t="s">
        <v>397</v>
      </c>
      <c r="G12" s="18">
        <v>0.1</v>
      </c>
      <c r="H12" s="148">
        <v>240.35</v>
      </c>
      <c r="I12" s="142">
        <f t="shared" si="0"/>
        <v>0</v>
      </c>
      <c r="J12" s="143">
        <f t="shared" si="1"/>
        <v>0</v>
      </c>
      <c r="K12" s="72"/>
      <c r="L12" s="73">
        <f t="shared" si="2"/>
        <v>0</v>
      </c>
      <c r="M12" s="89"/>
      <c r="N12" s="88">
        <f t="shared" si="3"/>
        <v>0</v>
      </c>
      <c r="O12" s="72"/>
      <c r="P12" s="73">
        <f t="shared" si="4"/>
        <v>0</v>
      </c>
      <c r="Q12" s="89"/>
      <c r="R12" s="88">
        <f t="shared" si="5"/>
        <v>0</v>
      </c>
      <c r="S12" s="72"/>
      <c r="T12" s="73">
        <f t="shared" si="6"/>
        <v>0</v>
      </c>
      <c r="U12" s="89"/>
      <c r="V12" s="88">
        <f t="shared" si="7"/>
        <v>0</v>
      </c>
      <c r="W12" s="72"/>
      <c r="X12" s="73">
        <f t="shared" si="8"/>
        <v>0</v>
      </c>
    </row>
    <row r="13" spans="1:24" ht="29.25" customHeight="1">
      <c r="A13" s="26" t="s">
        <v>1488</v>
      </c>
      <c r="B13" s="27" t="s">
        <v>1491</v>
      </c>
      <c r="C13" s="19" t="s">
        <v>1493</v>
      </c>
      <c r="D13" s="76" t="s">
        <v>1568</v>
      </c>
      <c r="E13" s="76"/>
      <c r="F13" s="17" t="s">
        <v>397</v>
      </c>
      <c r="G13" s="18">
        <v>0.1</v>
      </c>
      <c r="H13" s="148">
        <v>240.35</v>
      </c>
      <c r="I13" s="142">
        <f t="shared" si="0"/>
        <v>0</v>
      </c>
      <c r="J13" s="143">
        <f t="shared" si="1"/>
        <v>0</v>
      </c>
      <c r="K13" s="72"/>
      <c r="L13" s="73">
        <f t="shared" si="2"/>
        <v>0</v>
      </c>
      <c r="M13" s="89"/>
      <c r="N13" s="88">
        <f t="shared" si="3"/>
        <v>0</v>
      </c>
      <c r="O13" s="72"/>
      <c r="P13" s="73">
        <f t="shared" si="4"/>
        <v>0</v>
      </c>
      <c r="Q13" s="89"/>
      <c r="R13" s="88">
        <f t="shared" si="5"/>
        <v>0</v>
      </c>
      <c r="S13" s="72"/>
      <c r="T13" s="73">
        <f t="shared" si="6"/>
        <v>0</v>
      </c>
      <c r="U13" s="89"/>
      <c r="V13" s="88">
        <f t="shared" si="7"/>
        <v>0</v>
      </c>
      <c r="W13" s="72"/>
      <c r="X13" s="73">
        <f t="shared" si="8"/>
        <v>0</v>
      </c>
    </row>
    <row r="14" spans="1:24" ht="29.25" customHeight="1">
      <c r="A14" s="26" t="s">
        <v>1489</v>
      </c>
      <c r="B14" s="27" t="s">
        <v>1491</v>
      </c>
      <c r="C14" s="19" t="s">
        <v>1494</v>
      </c>
      <c r="D14" s="76" t="s">
        <v>1568</v>
      </c>
      <c r="E14" s="76"/>
      <c r="F14" s="17" t="s">
        <v>397</v>
      </c>
      <c r="G14" s="18">
        <v>0.1</v>
      </c>
      <c r="H14" s="148">
        <v>240.35</v>
      </c>
      <c r="I14" s="142">
        <f t="shared" si="0"/>
        <v>0</v>
      </c>
      <c r="J14" s="143">
        <f t="shared" si="1"/>
        <v>0</v>
      </c>
      <c r="K14" s="72"/>
      <c r="L14" s="73">
        <f t="shared" si="2"/>
        <v>0</v>
      </c>
      <c r="M14" s="89"/>
      <c r="N14" s="88">
        <f t="shared" si="3"/>
        <v>0</v>
      </c>
      <c r="O14" s="72"/>
      <c r="P14" s="73">
        <f t="shared" si="4"/>
        <v>0</v>
      </c>
      <c r="Q14" s="89"/>
      <c r="R14" s="88">
        <f t="shared" si="5"/>
        <v>0</v>
      </c>
      <c r="S14" s="72"/>
      <c r="T14" s="73">
        <f t="shared" si="6"/>
        <v>0</v>
      </c>
      <c r="U14" s="89"/>
      <c r="V14" s="88">
        <f t="shared" si="7"/>
        <v>0</v>
      </c>
      <c r="W14" s="72"/>
      <c r="X14" s="73">
        <f t="shared" si="8"/>
        <v>0</v>
      </c>
    </row>
    <row r="15" spans="1:24" ht="29.25" customHeight="1">
      <c r="A15" s="26"/>
      <c r="B15" s="27"/>
      <c r="C15" s="28" t="s">
        <v>1525</v>
      </c>
      <c r="D15" s="76"/>
      <c r="E15" s="76"/>
      <c r="F15" s="17"/>
      <c r="G15" s="18"/>
      <c r="H15" s="148"/>
      <c r="I15" s="142">
        <f t="shared" si="0"/>
        <v>0</v>
      </c>
      <c r="J15" s="143">
        <f t="shared" si="1"/>
        <v>0</v>
      </c>
      <c r="K15" s="72"/>
      <c r="L15" s="73">
        <f t="shared" si="2"/>
        <v>0</v>
      </c>
      <c r="M15" s="89"/>
      <c r="N15" s="88">
        <f t="shared" si="3"/>
        <v>0</v>
      </c>
      <c r="O15" s="72"/>
      <c r="P15" s="73">
        <f t="shared" si="4"/>
        <v>0</v>
      </c>
      <c r="Q15" s="89"/>
      <c r="R15" s="88">
        <f t="shared" si="5"/>
        <v>0</v>
      </c>
      <c r="S15" s="72"/>
      <c r="T15" s="73">
        <f t="shared" si="6"/>
        <v>0</v>
      </c>
      <c r="U15" s="89"/>
      <c r="V15" s="88">
        <f t="shared" si="7"/>
        <v>0</v>
      </c>
      <c r="W15" s="72"/>
      <c r="X15" s="73">
        <f t="shared" si="8"/>
        <v>0</v>
      </c>
    </row>
    <row r="16" spans="1:24" ht="29.25" customHeight="1">
      <c r="A16" s="26" t="s">
        <v>1528</v>
      </c>
      <c r="B16" s="27" t="s">
        <v>1526</v>
      </c>
      <c r="C16" s="19" t="s">
        <v>1527</v>
      </c>
      <c r="D16" s="76" t="s">
        <v>1568</v>
      </c>
      <c r="E16" s="76"/>
      <c r="F16" s="17" t="s">
        <v>397</v>
      </c>
      <c r="G16" s="18">
        <v>0.1</v>
      </c>
      <c r="H16" s="148">
        <v>354.2</v>
      </c>
      <c r="I16" s="142">
        <f t="shared" si="0"/>
        <v>0</v>
      </c>
      <c r="J16" s="143">
        <f t="shared" si="1"/>
        <v>0</v>
      </c>
      <c r="K16" s="72"/>
      <c r="L16" s="73">
        <f t="shared" si="2"/>
        <v>0</v>
      </c>
      <c r="M16" s="89"/>
      <c r="N16" s="88">
        <f t="shared" si="3"/>
        <v>0</v>
      </c>
      <c r="O16" s="72"/>
      <c r="P16" s="73">
        <f t="shared" si="4"/>
        <v>0</v>
      </c>
      <c r="Q16" s="89"/>
      <c r="R16" s="88">
        <f t="shared" si="5"/>
        <v>0</v>
      </c>
      <c r="S16" s="72"/>
      <c r="T16" s="73">
        <f t="shared" si="6"/>
        <v>0</v>
      </c>
      <c r="U16" s="89"/>
      <c r="V16" s="88">
        <f t="shared" si="7"/>
        <v>0</v>
      </c>
      <c r="W16" s="72"/>
      <c r="X16" s="73">
        <f t="shared" si="8"/>
        <v>0</v>
      </c>
    </row>
    <row r="17" spans="1:24" ht="29.25" customHeight="1">
      <c r="A17" s="26" t="s">
        <v>1529</v>
      </c>
      <c r="B17" s="27" t="s">
        <v>1526</v>
      </c>
      <c r="C17" s="19" t="s">
        <v>1530</v>
      </c>
      <c r="D17" s="76" t="s">
        <v>1568</v>
      </c>
      <c r="E17" s="76"/>
      <c r="F17" s="17" t="s">
        <v>397</v>
      </c>
      <c r="G17" s="18">
        <v>0.1</v>
      </c>
      <c r="H17" s="148">
        <v>354.2</v>
      </c>
      <c r="I17" s="142">
        <f t="shared" si="0"/>
        <v>0</v>
      </c>
      <c r="J17" s="143">
        <f t="shared" si="1"/>
        <v>0</v>
      </c>
      <c r="K17" s="72"/>
      <c r="L17" s="73">
        <f t="shared" si="2"/>
        <v>0</v>
      </c>
      <c r="M17" s="89"/>
      <c r="N17" s="88">
        <f t="shared" si="3"/>
        <v>0</v>
      </c>
      <c r="O17" s="72"/>
      <c r="P17" s="73">
        <f t="shared" si="4"/>
        <v>0</v>
      </c>
      <c r="Q17" s="89"/>
      <c r="R17" s="88">
        <f t="shared" si="5"/>
        <v>0</v>
      </c>
      <c r="S17" s="72"/>
      <c r="T17" s="73">
        <f t="shared" si="6"/>
        <v>0</v>
      </c>
      <c r="U17" s="89"/>
      <c r="V17" s="88">
        <f t="shared" si="7"/>
        <v>0</v>
      </c>
      <c r="W17" s="72"/>
      <c r="X17" s="73">
        <f t="shared" si="8"/>
        <v>0</v>
      </c>
    </row>
    <row r="18" spans="1:24" ht="29.25" customHeight="1">
      <c r="A18" s="26" t="s">
        <v>1531</v>
      </c>
      <c r="B18" s="27" t="s">
        <v>1526</v>
      </c>
      <c r="C18" s="19" t="s">
        <v>1532</v>
      </c>
      <c r="D18" s="76" t="s">
        <v>1568</v>
      </c>
      <c r="E18" s="76"/>
      <c r="F18" s="17" t="s">
        <v>397</v>
      </c>
      <c r="G18" s="18">
        <v>0.1</v>
      </c>
      <c r="H18" s="148">
        <v>354.2</v>
      </c>
      <c r="I18" s="142">
        <f t="shared" si="0"/>
        <v>0</v>
      </c>
      <c r="J18" s="143">
        <f t="shared" si="1"/>
        <v>0</v>
      </c>
      <c r="K18" s="72"/>
      <c r="L18" s="73">
        <f t="shared" si="2"/>
        <v>0</v>
      </c>
      <c r="M18" s="89"/>
      <c r="N18" s="88">
        <f t="shared" si="3"/>
        <v>0</v>
      </c>
      <c r="O18" s="72"/>
      <c r="P18" s="73">
        <f t="shared" si="4"/>
        <v>0</v>
      </c>
      <c r="Q18" s="89"/>
      <c r="R18" s="88">
        <f t="shared" si="5"/>
        <v>0</v>
      </c>
      <c r="S18" s="72"/>
      <c r="T18" s="73">
        <f t="shared" si="6"/>
        <v>0</v>
      </c>
      <c r="U18" s="89"/>
      <c r="V18" s="88">
        <f t="shared" si="7"/>
        <v>0</v>
      </c>
      <c r="W18" s="72"/>
      <c r="X18" s="73">
        <f t="shared" si="8"/>
        <v>0</v>
      </c>
    </row>
    <row r="19" spans="1:24" ht="29.25" customHeight="1">
      <c r="A19" s="26" t="s">
        <v>1533</v>
      </c>
      <c r="B19" s="27" t="s">
        <v>1526</v>
      </c>
      <c r="C19" s="19" t="s">
        <v>1534</v>
      </c>
      <c r="D19" s="76" t="s">
        <v>1568</v>
      </c>
      <c r="E19" s="76"/>
      <c r="F19" s="17" t="s">
        <v>397</v>
      </c>
      <c r="G19" s="18">
        <v>0.1</v>
      </c>
      <c r="H19" s="148">
        <v>354.2</v>
      </c>
      <c r="I19" s="142">
        <f t="shared" si="0"/>
        <v>0</v>
      </c>
      <c r="J19" s="143">
        <f t="shared" si="1"/>
        <v>0</v>
      </c>
      <c r="K19" s="72"/>
      <c r="L19" s="73">
        <f t="shared" si="2"/>
        <v>0</v>
      </c>
      <c r="M19" s="89"/>
      <c r="N19" s="88">
        <f t="shared" si="3"/>
        <v>0</v>
      </c>
      <c r="O19" s="72"/>
      <c r="P19" s="73">
        <f t="shared" si="4"/>
        <v>0</v>
      </c>
      <c r="Q19" s="89"/>
      <c r="R19" s="88">
        <f t="shared" si="5"/>
        <v>0</v>
      </c>
      <c r="S19" s="72"/>
      <c r="T19" s="73">
        <f t="shared" si="6"/>
        <v>0</v>
      </c>
      <c r="U19" s="89"/>
      <c r="V19" s="88">
        <f t="shared" si="7"/>
        <v>0</v>
      </c>
      <c r="W19" s="72"/>
      <c r="X19" s="73">
        <f t="shared" si="8"/>
        <v>0</v>
      </c>
    </row>
    <row r="20" spans="1:24" ht="29.25" customHeight="1">
      <c r="A20" s="26" t="s">
        <v>1535</v>
      </c>
      <c r="B20" s="27" t="s">
        <v>1526</v>
      </c>
      <c r="C20" s="19" t="s">
        <v>1536</v>
      </c>
      <c r="D20" s="76" t="s">
        <v>1568</v>
      </c>
      <c r="E20" s="76"/>
      <c r="F20" s="17" t="s">
        <v>397</v>
      </c>
      <c r="G20" s="18">
        <v>0.1</v>
      </c>
      <c r="H20" s="148">
        <v>354.2</v>
      </c>
      <c r="I20" s="142">
        <f t="shared" si="0"/>
        <v>0</v>
      </c>
      <c r="J20" s="143">
        <f t="shared" si="1"/>
        <v>0</v>
      </c>
      <c r="K20" s="72"/>
      <c r="L20" s="73">
        <f t="shared" si="2"/>
        <v>0</v>
      </c>
      <c r="M20" s="89"/>
      <c r="N20" s="88">
        <f t="shared" si="3"/>
        <v>0</v>
      </c>
      <c r="O20" s="72"/>
      <c r="P20" s="73">
        <f t="shared" si="4"/>
        <v>0</v>
      </c>
      <c r="Q20" s="89"/>
      <c r="R20" s="88">
        <f t="shared" si="5"/>
        <v>0</v>
      </c>
      <c r="S20" s="72"/>
      <c r="T20" s="73">
        <f t="shared" si="6"/>
        <v>0</v>
      </c>
      <c r="U20" s="89"/>
      <c r="V20" s="88">
        <f t="shared" si="7"/>
        <v>0</v>
      </c>
      <c r="W20" s="72"/>
      <c r="X20" s="73">
        <f t="shared" si="8"/>
        <v>0</v>
      </c>
    </row>
    <row r="21" spans="1:24" ht="29.25" customHeight="1">
      <c r="A21" s="26" t="s">
        <v>1537</v>
      </c>
      <c r="B21" s="27" t="s">
        <v>1526</v>
      </c>
      <c r="C21" s="19" t="s">
        <v>1538</v>
      </c>
      <c r="D21" s="76" t="s">
        <v>1568</v>
      </c>
      <c r="E21" s="76"/>
      <c r="F21" s="17" t="s">
        <v>397</v>
      </c>
      <c r="G21" s="18">
        <v>0.1</v>
      </c>
      <c r="H21" s="148">
        <v>354.2</v>
      </c>
      <c r="I21" s="142">
        <f t="shared" si="0"/>
        <v>0</v>
      </c>
      <c r="J21" s="143">
        <f t="shared" si="1"/>
        <v>0</v>
      </c>
      <c r="K21" s="72"/>
      <c r="L21" s="73">
        <f t="shared" si="2"/>
        <v>0</v>
      </c>
      <c r="M21" s="89"/>
      <c r="N21" s="88">
        <f t="shared" si="3"/>
        <v>0</v>
      </c>
      <c r="O21" s="72"/>
      <c r="P21" s="73">
        <f t="shared" si="4"/>
        <v>0</v>
      </c>
      <c r="Q21" s="89"/>
      <c r="R21" s="88">
        <f t="shared" si="5"/>
        <v>0</v>
      </c>
      <c r="S21" s="72"/>
      <c r="T21" s="73">
        <f t="shared" si="6"/>
        <v>0</v>
      </c>
      <c r="U21" s="89"/>
      <c r="V21" s="88">
        <f t="shared" si="7"/>
        <v>0</v>
      </c>
      <c r="W21" s="72"/>
      <c r="X21" s="73">
        <f t="shared" si="8"/>
        <v>0</v>
      </c>
    </row>
    <row r="22" spans="1:24" ht="15" customHeight="1">
      <c r="A22" s="29" t="s">
        <v>248</v>
      </c>
      <c r="B22" s="30"/>
      <c r="C22" s="31" t="s">
        <v>1207</v>
      </c>
      <c r="D22" s="166"/>
      <c r="E22" s="166"/>
      <c r="F22" s="17"/>
      <c r="G22" s="17"/>
      <c r="H22" s="148"/>
      <c r="I22" s="142">
        <f t="shared" si="0"/>
        <v>0</v>
      </c>
      <c r="J22" s="143">
        <f t="shared" si="1"/>
        <v>0</v>
      </c>
      <c r="K22" s="72"/>
      <c r="L22" s="73">
        <f t="shared" si="2"/>
        <v>0</v>
      </c>
      <c r="M22" s="89"/>
      <c r="N22" s="88">
        <f t="shared" si="3"/>
        <v>0</v>
      </c>
      <c r="O22" s="72"/>
      <c r="P22" s="73">
        <f t="shared" si="4"/>
        <v>0</v>
      </c>
      <c r="Q22" s="89"/>
      <c r="R22" s="88">
        <f t="shared" si="5"/>
        <v>0</v>
      </c>
      <c r="S22" s="72"/>
      <c r="T22" s="73">
        <f t="shared" si="6"/>
        <v>0</v>
      </c>
      <c r="U22" s="89"/>
      <c r="V22" s="88">
        <f t="shared" si="7"/>
        <v>0</v>
      </c>
      <c r="W22" s="72"/>
      <c r="X22" s="73">
        <f t="shared" si="8"/>
        <v>0</v>
      </c>
    </row>
    <row r="23" spans="1:24" ht="15" customHeight="1">
      <c r="A23" s="20" t="s">
        <v>854</v>
      </c>
      <c r="B23" s="15" t="s">
        <v>1082</v>
      </c>
      <c r="C23" s="22" t="s">
        <v>1081</v>
      </c>
      <c r="D23" s="76" t="s">
        <v>1567</v>
      </c>
      <c r="E23" s="76"/>
      <c r="F23" s="17" t="s">
        <v>397</v>
      </c>
      <c r="G23" s="18">
        <v>0.1</v>
      </c>
      <c r="H23" s="148">
        <v>75.900000000000006</v>
      </c>
      <c r="I23" s="142">
        <f t="shared" si="0"/>
        <v>0</v>
      </c>
      <c r="J23" s="143">
        <f t="shared" si="1"/>
        <v>0</v>
      </c>
      <c r="K23" s="72"/>
      <c r="L23" s="73">
        <f t="shared" si="2"/>
        <v>0</v>
      </c>
      <c r="M23" s="89"/>
      <c r="N23" s="88">
        <f t="shared" si="3"/>
        <v>0</v>
      </c>
      <c r="O23" s="72"/>
      <c r="P23" s="73">
        <f t="shared" si="4"/>
        <v>0</v>
      </c>
      <c r="Q23" s="89"/>
      <c r="R23" s="88">
        <f t="shared" si="5"/>
        <v>0</v>
      </c>
      <c r="S23" s="72"/>
      <c r="T23" s="73">
        <f t="shared" si="6"/>
        <v>0</v>
      </c>
      <c r="U23" s="89"/>
      <c r="V23" s="88">
        <f t="shared" si="7"/>
        <v>0</v>
      </c>
      <c r="W23" s="72"/>
      <c r="X23" s="73">
        <f t="shared" si="8"/>
        <v>0</v>
      </c>
    </row>
    <row r="24" spans="1:24" ht="15" customHeight="1">
      <c r="A24" s="20" t="s">
        <v>855</v>
      </c>
      <c r="B24" s="15" t="s">
        <v>1082</v>
      </c>
      <c r="C24" s="22" t="s">
        <v>1083</v>
      </c>
      <c r="D24" s="76" t="s">
        <v>1567</v>
      </c>
      <c r="E24" s="76"/>
      <c r="F24" s="17" t="s">
        <v>397</v>
      </c>
      <c r="G24" s="18">
        <v>0.1</v>
      </c>
      <c r="H24" s="148">
        <v>75.900000000000006</v>
      </c>
      <c r="I24" s="142">
        <f t="shared" si="0"/>
        <v>0</v>
      </c>
      <c r="J24" s="143">
        <f t="shared" si="1"/>
        <v>0</v>
      </c>
      <c r="K24" s="72"/>
      <c r="L24" s="73">
        <f t="shared" si="2"/>
        <v>0</v>
      </c>
      <c r="M24" s="89"/>
      <c r="N24" s="88">
        <f t="shared" si="3"/>
        <v>0</v>
      </c>
      <c r="O24" s="72"/>
      <c r="P24" s="73">
        <f t="shared" si="4"/>
        <v>0</v>
      </c>
      <c r="Q24" s="89"/>
      <c r="R24" s="88">
        <f t="shared" si="5"/>
        <v>0</v>
      </c>
      <c r="S24" s="72"/>
      <c r="T24" s="73">
        <f t="shared" si="6"/>
        <v>0</v>
      </c>
      <c r="U24" s="89"/>
      <c r="V24" s="88">
        <f t="shared" si="7"/>
        <v>0</v>
      </c>
      <c r="W24" s="72"/>
      <c r="X24" s="73">
        <f t="shared" si="8"/>
        <v>0</v>
      </c>
    </row>
    <row r="25" spans="1:24" ht="15" customHeight="1">
      <c r="A25" s="20" t="s">
        <v>856</v>
      </c>
      <c r="B25" s="15" t="s">
        <v>1082</v>
      </c>
      <c r="C25" s="22" t="s">
        <v>510</v>
      </c>
      <c r="D25" s="76" t="s">
        <v>1567</v>
      </c>
      <c r="E25" s="76"/>
      <c r="F25" s="17" t="s">
        <v>397</v>
      </c>
      <c r="G25" s="18">
        <v>0.1</v>
      </c>
      <c r="H25" s="148">
        <v>75.900000000000006</v>
      </c>
      <c r="I25" s="142">
        <f t="shared" si="0"/>
        <v>0</v>
      </c>
      <c r="J25" s="143">
        <f t="shared" si="1"/>
        <v>0</v>
      </c>
      <c r="K25" s="72"/>
      <c r="L25" s="73">
        <f t="shared" si="2"/>
        <v>0</v>
      </c>
      <c r="M25" s="89"/>
      <c r="N25" s="88">
        <f t="shared" si="3"/>
        <v>0</v>
      </c>
      <c r="O25" s="72"/>
      <c r="P25" s="73">
        <f t="shared" si="4"/>
        <v>0</v>
      </c>
      <c r="Q25" s="89"/>
      <c r="R25" s="88">
        <f t="shared" si="5"/>
        <v>0</v>
      </c>
      <c r="S25" s="72"/>
      <c r="T25" s="73">
        <f t="shared" si="6"/>
        <v>0</v>
      </c>
      <c r="U25" s="89"/>
      <c r="V25" s="88">
        <f t="shared" si="7"/>
        <v>0</v>
      </c>
      <c r="W25" s="72"/>
      <c r="X25" s="73">
        <f t="shared" si="8"/>
        <v>0</v>
      </c>
    </row>
    <row r="26" spans="1:24" ht="13.5" customHeight="1">
      <c r="A26" s="20" t="s">
        <v>857</v>
      </c>
      <c r="B26" s="15" t="s">
        <v>1082</v>
      </c>
      <c r="C26" s="22" t="s">
        <v>330</v>
      </c>
      <c r="D26" s="76" t="s">
        <v>1567</v>
      </c>
      <c r="E26" s="76"/>
      <c r="F26" s="17" t="s">
        <v>397</v>
      </c>
      <c r="G26" s="18">
        <v>0.1</v>
      </c>
      <c r="H26" s="148">
        <v>75.900000000000006</v>
      </c>
      <c r="I26" s="142">
        <f t="shared" si="0"/>
        <v>0</v>
      </c>
      <c r="J26" s="143">
        <f t="shared" si="1"/>
        <v>0</v>
      </c>
      <c r="K26" s="72"/>
      <c r="L26" s="73">
        <f t="shared" si="2"/>
        <v>0</v>
      </c>
      <c r="M26" s="89"/>
      <c r="N26" s="88">
        <f t="shared" si="3"/>
        <v>0</v>
      </c>
      <c r="O26" s="72"/>
      <c r="P26" s="73">
        <f t="shared" si="4"/>
        <v>0</v>
      </c>
      <c r="Q26" s="89"/>
      <c r="R26" s="88">
        <f t="shared" si="5"/>
        <v>0</v>
      </c>
      <c r="S26" s="72"/>
      <c r="T26" s="73">
        <f t="shared" si="6"/>
        <v>0</v>
      </c>
      <c r="U26" s="89"/>
      <c r="V26" s="88">
        <f t="shared" si="7"/>
        <v>0</v>
      </c>
      <c r="W26" s="72"/>
      <c r="X26" s="73">
        <f t="shared" si="8"/>
        <v>0</v>
      </c>
    </row>
    <row r="27" spans="1:24" ht="15" customHeight="1">
      <c r="A27" s="20" t="s">
        <v>727</v>
      </c>
      <c r="B27" s="15" t="s">
        <v>1082</v>
      </c>
      <c r="C27" s="22" t="s">
        <v>331</v>
      </c>
      <c r="D27" s="76" t="s">
        <v>1567</v>
      </c>
      <c r="E27" s="76"/>
      <c r="F27" s="17" t="s">
        <v>397</v>
      </c>
      <c r="G27" s="18">
        <v>0.1</v>
      </c>
      <c r="H27" s="148">
        <v>75.900000000000006</v>
      </c>
      <c r="I27" s="142">
        <f t="shared" si="0"/>
        <v>0</v>
      </c>
      <c r="J27" s="143">
        <f t="shared" si="1"/>
        <v>0</v>
      </c>
      <c r="K27" s="72"/>
      <c r="L27" s="73">
        <f t="shared" si="2"/>
        <v>0</v>
      </c>
      <c r="M27" s="89"/>
      <c r="N27" s="88">
        <f t="shared" si="3"/>
        <v>0</v>
      </c>
      <c r="O27" s="72"/>
      <c r="P27" s="73">
        <f t="shared" si="4"/>
        <v>0</v>
      </c>
      <c r="Q27" s="89"/>
      <c r="R27" s="88">
        <f t="shared" si="5"/>
        <v>0</v>
      </c>
      <c r="S27" s="72"/>
      <c r="T27" s="73">
        <f t="shared" si="6"/>
        <v>0</v>
      </c>
      <c r="U27" s="89"/>
      <c r="V27" s="88">
        <f t="shared" si="7"/>
        <v>0</v>
      </c>
      <c r="W27" s="72"/>
      <c r="X27" s="73">
        <f t="shared" si="8"/>
        <v>0</v>
      </c>
    </row>
    <row r="28" spans="1:24" ht="15" customHeight="1">
      <c r="A28" s="20" t="s">
        <v>728</v>
      </c>
      <c r="B28" s="15" t="s">
        <v>1082</v>
      </c>
      <c r="C28" s="22" t="s">
        <v>332</v>
      </c>
      <c r="D28" s="76" t="s">
        <v>1567</v>
      </c>
      <c r="E28" s="76"/>
      <c r="F28" s="17" t="s">
        <v>397</v>
      </c>
      <c r="G28" s="18">
        <v>0.1</v>
      </c>
      <c r="H28" s="148">
        <v>75.900000000000006</v>
      </c>
      <c r="I28" s="142">
        <f t="shared" si="0"/>
        <v>0</v>
      </c>
      <c r="J28" s="143">
        <f t="shared" si="1"/>
        <v>0</v>
      </c>
      <c r="K28" s="72"/>
      <c r="L28" s="73">
        <f t="shared" si="2"/>
        <v>0</v>
      </c>
      <c r="M28" s="89"/>
      <c r="N28" s="88">
        <f t="shared" si="3"/>
        <v>0</v>
      </c>
      <c r="O28" s="72"/>
      <c r="P28" s="73">
        <f t="shared" si="4"/>
        <v>0</v>
      </c>
      <c r="Q28" s="89"/>
      <c r="R28" s="88">
        <f t="shared" si="5"/>
        <v>0</v>
      </c>
      <c r="S28" s="72"/>
      <c r="T28" s="73">
        <f t="shared" si="6"/>
        <v>0</v>
      </c>
      <c r="U28" s="89"/>
      <c r="V28" s="88">
        <f t="shared" si="7"/>
        <v>0</v>
      </c>
      <c r="W28" s="72"/>
      <c r="X28" s="73">
        <f t="shared" si="8"/>
        <v>0</v>
      </c>
    </row>
    <row r="29" spans="1:24" ht="15" customHeight="1">
      <c r="A29" s="29" t="s">
        <v>249</v>
      </c>
      <c r="B29" s="30"/>
      <c r="C29" s="31" t="s">
        <v>1208</v>
      </c>
      <c r="D29" s="76"/>
      <c r="E29" s="76"/>
      <c r="F29" s="17"/>
      <c r="G29" s="17"/>
      <c r="H29" s="148"/>
      <c r="I29" s="142">
        <f t="shared" si="0"/>
        <v>0</v>
      </c>
      <c r="J29" s="143">
        <f t="shared" si="1"/>
        <v>0</v>
      </c>
      <c r="K29" s="72"/>
      <c r="L29" s="73">
        <f t="shared" si="2"/>
        <v>0</v>
      </c>
      <c r="M29" s="89"/>
      <c r="N29" s="88">
        <f t="shared" si="3"/>
        <v>0</v>
      </c>
      <c r="O29" s="72"/>
      <c r="P29" s="73">
        <f t="shared" si="4"/>
        <v>0</v>
      </c>
      <c r="Q29" s="89"/>
      <c r="R29" s="88">
        <f t="shared" si="5"/>
        <v>0</v>
      </c>
      <c r="S29" s="72"/>
      <c r="T29" s="73">
        <f t="shared" si="6"/>
        <v>0</v>
      </c>
      <c r="U29" s="89"/>
      <c r="V29" s="88">
        <f t="shared" si="7"/>
        <v>0</v>
      </c>
      <c r="W29" s="72"/>
      <c r="X29" s="73">
        <f t="shared" si="8"/>
        <v>0</v>
      </c>
    </row>
    <row r="30" spans="1:24" ht="15" customHeight="1">
      <c r="A30" s="20" t="s">
        <v>729</v>
      </c>
      <c r="B30" s="15" t="s">
        <v>334</v>
      </c>
      <c r="C30" s="22" t="s">
        <v>333</v>
      </c>
      <c r="D30" s="76" t="s">
        <v>1567</v>
      </c>
      <c r="E30" s="76"/>
      <c r="F30" s="17" t="s">
        <v>397</v>
      </c>
      <c r="G30" s="18">
        <v>0.1</v>
      </c>
      <c r="H30" s="148">
        <v>75.900000000000006</v>
      </c>
      <c r="I30" s="142">
        <f t="shared" si="0"/>
        <v>0</v>
      </c>
      <c r="J30" s="143">
        <f t="shared" si="1"/>
        <v>0</v>
      </c>
      <c r="K30" s="72"/>
      <c r="L30" s="73">
        <f t="shared" si="2"/>
        <v>0</v>
      </c>
      <c r="M30" s="89"/>
      <c r="N30" s="88">
        <f t="shared" si="3"/>
        <v>0</v>
      </c>
      <c r="O30" s="72"/>
      <c r="P30" s="73">
        <f t="shared" si="4"/>
        <v>0</v>
      </c>
      <c r="Q30" s="89"/>
      <c r="R30" s="88">
        <f t="shared" si="5"/>
        <v>0</v>
      </c>
      <c r="S30" s="72"/>
      <c r="T30" s="73">
        <f t="shared" si="6"/>
        <v>0</v>
      </c>
      <c r="U30" s="89"/>
      <c r="V30" s="88">
        <f t="shared" si="7"/>
        <v>0</v>
      </c>
      <c r="W30" s="72"/>
      <c r="X30" s="73">
        <f t="shared" si="8"/>
        <v>0</v>
      </c>
    </row>
    <row r="31" spans="1:24" ht="12" customHeight="1">
      <c r="A31" s="20" t="s">
        <v>730</v>
      </c>
      <c r="B31" s="15" t="s">
        <v>334</v>
      </c>
      <c r="C31" s="22" t="s">
        <v>335</v>
      </c>
      <c r="D31" s="76" t="s">
        <v>1567</v>
      </c>
      <c r="E31" s="76"/>
      <c r="F31" s="17" t="s">
        <v>397</v>
      </c>
      <c r="G31" s="18">
        <v>0.1</v>
      </c>
      <c r="H31" s="148">
        <v>75.900000000000006</v>
      </c>
      <c r="I31" s="142">
        <f t="shared" si="0"/>
        <v>0</v>
      </c>
      <c r="J31" s="143">
        <f t="shared" si="1"/>
        <v>0</v>
      </c>
      <c r="K31" s="72"/>
      <c r="L31" s="73">
        <f t="shared" si="2"/>
        <v>0</v>
      </c>
      <c r="M31" s="89"/>
      <c r="N31" s="88">
        <f t="shared" si="3"/>
        <v>0</v>
      </c>
      <c r="O31" s="72"/>
      <c r="P31" s="73">
        <f t="shared" si="4"/>
        <v>0</v>
      </c>
      <c r="Q31" s="89"/>
      <c r="R31" s="88">
        <f t="shared" si="5"/>
        <v>0</v>
      </c>
      <c r="S31" s="72"/>
      <c r="T31" s="73">
        <f t="shared" si="6"/>
        <v>0</v>
      </c>
      <c r="U31" s="89"/>
      <c r="V31" s="88">
        <f t="shared" si="7"/>
        <v>0</v>
      </c>
      <c r="W31" s="72"/>
      <c r="X31" s="73">
        <f t="shared" si="8"/>
        <v>0</v>
      </c>
    </row>
    <row r="32" spans="1:24" ht="15" customHeight="1">
      <c r="A32" s="20" t="s">
        <v>731</v>
      </c>
      <c r="B32" s="15" t="s">
        <v>334</v>
      </c>
      <c r="C32" s="22" t="s">
        <v>336</v>
      </c>
      <c r="D32" s="76" t="s">
        <v>1567</v>
      </c>
      <c r="E32" s="76"/>
      <c r="F32" s="17" t="s">
        <v>397</v>
      </c>
      <c r="G32" s="18">
        <v>0.1</v>
      </c>
      <c r="H32" s="148">
        <v>75.900000000000006</v>
      </c>
      <c r="I32" s="142">
        <f t="shared" si="0"/>
        <v>0</v>
      </c>
      <c r="J32" s="143">
        <f t="shared" si="1"/>
        <v>0</v>
      </c>
      <c r="K32" s="72"/>
      <c r="L32" s="73">
        <f t="shared" si="2"/>
        <v>0</v>
      </c>
      <c r="M32" s="89"/>
      <c r="N32" s="88">
        <f t="shared" si="3"/>
        <v>0</v>
      </c>
      <c r="O32" s="72"/>
      <c r="P32" s="73">
        <f t="shared" si="4"/>
        <v>0</v>
      </c>
      <c r="Q32" s="89"/>
      <c r="R32" s="88">
        <f t="shared" si="5"/>
        <v>0</v>
      </c>
      <c r="S32" s="72"/>
      <c r="T32" s="73">
        <f t="shared" si="6"/>
        <v>0</v>
      </c>
      <c r="U32" s="89"/>
      <c r="V32" s="88">
        <f t="shared" si="7"/>
        <v>0</v>
      </c>
      <c r="W32" s="72"/>
      <c r="X32" s="73">
        <f t="shared" si="8"/>
        <v>0</v>
      </c>
    </row>
    <row r="33" spans="1:24" ht="15" customHeight="1">
      <c r="A33" s="20" t="s">
        <v>732</v>
      </c>
      <c r="B33" s="15" t="s">
        <v>334</v>
      </c>
      <c r="C33" s="22" t="s">
        <v>224</v>
      </c>
      <c r="D33" s="76" t="s">
        <v>1567</v>
      </c>
      <c r="E33" s="76"/>
      <c r="F33" s="17" t="s">
        <v>397</v>
      </c>
      <c r="G33" s="18">
        <v>0.1</v>
      </c>
      <c r="H33" s="148">
        <v>75.900000000000006</v>
      </c>
      <c r="I33" s="142">
        <f t="shared" si="0"/>
        <v>0</v>
      </c>
      <c r="J33" s="143">
        <f t="shared" si="1"/>
        <v>0</v>
      </c>
      <c r="K33" s="72"/>
      <c r="L33" s="73">
        <f t="shared" si="2"/>
        <v>0</v>
      </c>
      <c r="M33" s="89"/>
      <c r="N33" s="88">
        <f t="shared" si="3"/>
        <v>0</v>
      </c>
      <c r="O33" s="72"/>
      <c r="P33" s="73">
        <f t="shared" si="4"/>
        <v>0</v>
      </c>
      <c r="Q33" s="89"/>
      <c r="R33" s="88">
        <f t="shared" si="5"/>
        <v>0</v>
      </c>
      <c r="S33" s="72"/>
      <c r="T33" s="73">
        <f t="shared" si="6"/>
        <v>0</v>
      </c>
      <c r="U33" s="89"/>
      <c r="V33" s="88">
        <f t="shared" si="7"/>
        <v>0</v>
      </c>
      <c r="W33" s="72"/>
      <c r="X33" s="73">
        <f t="shared" si="8"/>
        <v>0</v>
      </c>
    </row>
    <row r="34" spans="1:24" ht="15" customHeight="1">
      <c r="A34" s="29" t="s">
        <v>301</v>
      </c>
      <c r="B34" s="30"/>
      <c r="C34" s="31" t="s">
        <v>1209</v>
      </c>
      <c r="D34" s="76"/>
      <c r="E34" s="76"/>
      <c r="F34" s="17"/>
      <c r="G34" s="17"/>
      <c r="H34" s="148"/>
      <c r="I34" s="142">
        <f t="shared" si="0"/>
        <v>0</v>
      </c>
      <c r="J34" s="143">
        <f t="shared" si="1"/>
        <v>0</v>
      </c>
      <c r="K34" s="72"/>
      <c r="L34" s="73">
        <f t="shared" si="2"/>
        <v>0</v>
      </c>
      <c r="M34" s="89"/>
      <c r="N34" s="88">
        <f t="shared" si="3"/>
        <v>0</v>
      </c>
      <c r="O34" s="72"/>
      <c r="P34" s="73">
        <f t="shared" si="4"/>
        <v>0</v>
      </c>
      <c r="Q34" s="89"/>
      <c r="R34" s="88">
        <f t="shared" si="5"/>
        <v>0</v>
      </c>
      <c r="S34" s="72"/>
      <c r="T34" s="73">
        <f t="shared" si="6"/>
        <v>0</v>
      </c>
      <c r="U34" s="89"/>
      <c r="V34" s="88">
        <f t="shared" si="7"/>
        <v>0</v>
      </c>
      <c r="W34" s="72"/>
      <c r="X34" s="73">
        <f t="shared" si="8"/>
        <v>0</v>
      </c>
    </row>
    <row r="35" spans="1:24" ht="15" customHeight="1">
      <c r="A35" s="20" t="s">
        <v>216</v>
      </c>
      <c r="B35" s="15" t="s">
        <v>225</v>
      </c>
      <c r="C35" s="22" t="s">
        <v>852</v>
      </c>
      <c r="D35" s="76" t="s">
        <v>1567</v>
      </c>
      <c r="E35" s="76"/>
      <c r="F35" s="17" t="s">
        <v>397</v>
      </c>
      <c r="G35" s="18">
        <v>0.1</v>
      </c>
      <c r="H35" s="148">
        <v>75.900000000000006</v>
      </c>
      <c r="I35" s="142">
        <f t="shared" si="0"/>
        <v>0</v>
      </c>
      <c r="J35" s="143">
        <f t="shared" si="1"/>
        <v>0</v>
      </c>
      <c r="K35" s="72"/>
      <c r="L35" s="73">
        <f t="shared" si="2"/>
        <v>0</v>
      </c>
      <c r="M35" s="89"/>
      <c r="N35" s="88">
        <f t="shared" si="3"/>
        <v>0</v>
      </c>
      <c r="O35" s="72"/>
      <c r="P35" s="73">
        <f t="shared" si="4"/>
        <v>0</v>
      </c>
      <c r="Q35" s="89"/>
      <c r="R35" s="88">
        <f t="shared" si="5"/>
        <v>0</v>
      </c>
      <c r="S35" s="72"/>
      <c r="T35" s="73">
        <f t="shared" si="6"/>
        <v>0</v>
      </c>
      <c r="U35" s="89"/>
      <c r="V35" s="88">
        <f t="shared" si="7"/>
        <v>0</v>
      </c>
      <c r="W35" s="72"/>
      <c r="X35" s="73">
        <f t="shared" si="8"/>
        <v>0</v>
      </c>
    </row>
    <row r="36" spans="1:24" ht="12" customHeight="1">
      <c r="A36" s="20" t="s">
        <v>217</v>
      </c>
      <c r="B36" s="15" t="s">
        <v>225</v>
      </c>
      <c r="C36" s="22" t="s">
        <v>744</v>
      </c>
      <c r="D36" s="76" t="s">
        <v>1567</v>
      </c>
      <c r="E36" s="76"/>
      <c r="F36" s="17" t="s">
        <v>397</v>
      </c>
      <c r="G36" s="18">
        <v>0.1</v>
      </c>
      <c r="H36" s="148">
        <v>75.900000000000006</v>
      </c>
      <c r="I36" s="142">
        <f t="shared" si="0"/>
        <v>0</v>
      </c>
      <c r="J36" s="143">
        <f t="shared" si="1"/>
        <v>0</v>
      </c>
      <c r="K36" s="72"/>
      <c r="L36" s="73">
        <f t="shared" si="2"/>
        <v>0</v>
      </c>
      <c r="M36" s="89"/>
      <c r="N36" s="88">
        <f t="shared" si="3"/>
        <v>0</v>
      </c>
      <c r="O36" s="72"/>
      <c r="P36" s="73">
        <f t="shared" si="4"/>
        <v>0</v>
      </c>
      <c r="Q36" s="89"/>
      <c r="R36" s="88">
        <f t="shared" si="5"/>
        <v>0</v>
      </c>
      <c r="S36" s="72"/>
      <c r="T36" s="73">
        <f t="shared" si="6"/>
        <v>0</v>
      </c>
      <c r="U36" s="89"/>
      <c r="V36" s="88">
        <f t="shared" si="7"/>
        <v>0</v>
      </c>
      <c r="W36" s="72"/>
      <c r="X36" s="73">
        <f t="shared" si="8"/>
        <v>0</v>
      </c>
    </row>
    <row r="37" spans="1:24" ht="15" customHeight="1">
      <c r="A37" s="20" t="s">
        <v>218</v>
      </c>
      <c r="B37" s="15" t="s">
        <v>225</v>
      </c>
      <c r="C37" s="22" t="s">
        <v>745</v>
      </c>
      <c r="D37" s="76" t="s">
        <v>1567</v>
      </c>
      <c r="E37" s="76"/>
      <c r="F37" s="17" t="s">
        <v>397</v>
      </c>
      <c r="G37" s="18">
        <v>0.1</v>
      </c>
      <c r="H37" s="148">
        <v>75.900000000000006</v>
      </c>
      <c r="I37" s="142">
        <f t="shared" si="0"/>
        <v>0</v>
      </c>
      <c r="J37" s="143">
        <f t="shared" si="1"/>
        <v>0</v>
      </c>
      <c r="K37" s="72"/>
      <c r="L37" s="73">
        <f t="shared" si="2"/>
        <v>0</v>
      </c>
      <c r="M37" s="89"/>
      <c r="N37" s="88">
        <f t="shared" si="3"/>
        <v>0</v>
      </c>
      <c r="O37" s="72"/>
      <c r="P37" s="73">
        <f t="shared" si="4"/>
        <v>0</v>
      </c>
      <c r="Q37" s="89"/>
      <c r="R37" s="88">
        <f t="shared" si="5"/>
        <v>0</v>
      </c>
      <c r="S37" s="72"/>
      <c r="T37" s="73">
        <f t="shared" si="6"/>
        <v>0</v>
      </c>
      <c r="U37" s="89"/>
      <c r="V37" s="88">
        <f t="shared" si="7"/>
        <v>0</v>
      </c>
      <c r="W37" s="72"/>
      <c r="X37" s="73">
        <f t="shared" si="8"/>
        <v>0</v>
      </c>
    </row>
    <row r="38" spans="1:24" ht="15" customHeight="1">
      <c r="A38" s="20" t="s">
        <v>1285</v>
      </c>
      <c r="B38" s="15" t="s">
        <v>225</v>
      </c>
      <c r="C38" s="22" t="s">
        <v>746</v>
      </c>
      <c r="D38" s="76" t="s">
        <v>1567</v>
      </c>
      <c r="E38" s="76"/>
      <c r="F38" s="17" t="s">
        <v>397</v>
      </c>
      <c r="G38" s="18">
        <v>0.1</v>
      </c>
      <c r="H38" s="148">
        <v>75.900000000000006</v>
      </c>
      <c r="I38" s="142">
        <f t="shared" si="0"/>
        <v>0</v>
      </c>
      <c r="J38" s="143">
        <f t="shared" si="1"/>
        <v>0</v>
      </c>
      <c r="K38" s="72"/>
      <c r="L38" s="73">
        <f t="shared" si="2"/>
        <v>0</v>
      </c>
      <c r="M38" s="89"/>
      <c r="N38" s="88">
        <f t="shared" si="3"/>
        <v>0</v>
      </c>
      <c r="O38" s="72"/>
      <c r="P38" s="73">
        <f t="shared" si="4"/>
        <v>0</v>
      </c>
      <c r="Q38" s="89"/>
      <c r="R38" s="88">
        <f t="shared" si="5"/>
        <v>0</v>
      </c>
      <c r="S38" s="72"/>
      <c r="T38" s="73">
        <f t="shared" si="6"/>
        <v>0</v>
      </c>
      <c r="U38" s="89"/>
      <c r="V38" s="88">
        <f t="shared" si="7"/>
        <v>0</v>
      </c>
      <c r="W38" s="72"/>
      <c r="X38" s="73">
        <f t="shared" si="8"/>
        <v>0</v>
      </c>
    </row>
    <row r="39" spans="1:24" ht="15" customHeight="1">
      <c r="A39" s="29" t="s">
        <v>302</v>
      </c>
      <c r="B39" s="30"/>
      <c r="C39" s="31" t="s">
        <v>669</v>
      </c>
      <c r="D39" s="76"/>
      <c r="E39" s="76"/>
      <c r="F39" s="17"/>
      <c r="G39" s="17"/>
      <c r="H39" s="148"/>
      <c r="I39" s="142">
        <f t="shared" si="0"/>
        <v>0</v>
      </c>
      <c r="J39" s="143">
        <f t="shared" si="1"/>
        <v>0</v>
      </c>
      <c r="K39" s="72"/>
      <c r="L39" s="73">
        <f t="shared" si="2"/>
        <v>0</v>
      </c>
      <c r="M39" s="89"/>
      <c r="N39" s="88">
        <f t="shared" si="3"/>
        <v>0</v>
      </c>
      <c r="O39" s="72"/>
      <c r="P39" s="73">
        <f t="shared" si="4"/>
        <v>0</v>
      </c>
      <c r="Q39" s="89"/>
      <c r="R39" s="88">
        <f t="shared" si="5"/>
        <v>0</v>
      </c>
      <c r="S39" s="72"/>
      <c r="T39" s="73">
        <f t="shared" si="6"/>
        <v>0</v>
      </c>
      <c r="U39" s="89"/>
      <c r="V39" s="88">
        <f t="shared" si="7"/>
        <v>0</v>
      </c>
      <c r="W39" s="72"/>
      <c r="X39" s="73">
        <f t="shared" si="8"/>
        <v>0</v>
      </c>
    </row>
    <row r="40" spans="1:24" ht="15" customHeight="1">
      <c r="A40" s="20" t="s">
        <v>1286</v>
      </c>
      <c r="B40" s="15" t="s">
        <v>1082</v>
      </c>
      <c r="C40" s="22" t="s">
        <v>747</v>
      </c>
      <c r="D40" s="76" t="s">
        <v>1567</v>
      </c>
      <c r="E40" s="76"/>
      <c r="F40" s="17" t="s">
        <v>397</v>
      </c>
      <c r="G40" s="18">
        <v>0.1</v>
      </c>
      <c r="H40" s="148">
        <v>75.900000000000006</v>
      </c>
      <c r="I40" s="142">
        <f t="shared" si="0"/>
        <v>0</v>
      </c>
      <c r="J40" s="143">
        <f t="shared" si="1"/>
        <v>0</v>
      </c>
      <c r="K40" s="72"/>
      <c r="L40" s="73">
        <f t="shared" si="2"/>
        <v>0</v>
      </c>
      <c r="M40" s="89"/>
      <c r="N40" s="88">
        <f t="shared" si="3"/>
        <v>0</v>
      </c>
      <c r="O40" s="72"/>
      <c r="P40" s="73">
        <f t="shared" si="4"/>
        <v>0</v>
      </c>
      <c r="Q40" s="89"/>
      <c r="R40" s="88">
        <f t="shared" si="5"/>
        <v>0</v>
      </c>
      <c r="S40" s="72"/>
      <c r="T40" s="73">
        <f t="shared" si="6"/>
        <v>0</v>
      </c>
      <c r="U40" s="89"/>
      <c r="V40" s="88">
        <f t="shared" si="7"/>
        <v>0</v>
      </c>
      <c r="W40" s="72"/>
      <c r="X40" s="73">
        <f t="shared" si="8"/>
        <v>0</v>
      </c>
    </row>
    <row r="41" spans="1:24" ht="12" customHeight="1">
      <c r="A41" s="20" t="s">
        <v>304</v>
      </c>
      <c r="B41" s="15" t="s">
        <v>1082</v>
      </c>
      <c r="C41" s="22" t="s">
        <v>748</v>
      </c>
      <c r="D41" s="76" t="s">
        <v>1567</v>
      </c>
      <c r="E41" s="76"/>
      <c r="F41" s="17" t="s">
        <v>397</v>
      </c>
      <c r="G41" s="18">
        <v>0.1</v>
      </c>
      <c r="H41" s="148">
        <v>75.900000000000006</v>
      </c>
      <c r="I41" s="142">
        <f t="shared" si="0"/>
        <v>0</v>
      </c>
      <c r="J41" s="143">
        <f t="shared" si="1"/>
        <v>0</v>
      </c>
      <c r="K41" s="72"/>
      <c r="L41" s="73">
        <f t="shared" si="2"/>
        <v>0</v>
      </c>
      <c r="M41" s="89"/>
      <c r="N41" s="88">
        <f t="shared" si="3"/>
        <v>0</v>
      </c>
      <c r="O41" s="72"/>
      <c r="P41" s="73">
        <f t="shared" si="4"/>
        <v>0</v>
      </c>
      <c r="Q41" s="89"/>
      <c r="R41" s="88">
        <f t="shared" si="5"/>
        <v>0</v>
      </c>
      <c r="S41" s="72"/>
      <c r="T41" s="73">
        <f t="shared" si="6"/>
        <v>0</v>
      </c>
      <c r="U41" s="89"/>
      <c r="V41" s="88">
        <f t="shared" si="7"/>
        <v>0</v>
      </c>
      <c r="W41" s="72"/>
      <c r="X41" s="73">
        <f t="shared" si="8"/>
        <v>0</v>
      </c>
    </row>
    <row r="42" spans="1:24" ht="15" customHeight="1">
      <c r="A42" s="20" t="s">
        <v>305</v>
      </c>
      <c r="B42" s="15" t="s">
        <v>1082</v>
      </c>
      <c r="C42" s="22" t="s">
        <v>749</v>
      </c>
      <c r="D42" s="76" t="s">
        <v>1567</v>
      </c>
      <c r="E42" s="76"/>
      <c r="F42" s="17" t="s">
        <v>397</v>
      </c>
      <c r="G42" s="18">
        <v>0.1</v>
      </c>
      <c r="H42" s="148">
        <v>75.900000000000006</v>
      </c>
      <c r="I42" s="142">
        <f t="shared" si="0"/>
        <v>0</v>
      </c>
      <c r="J42" s="143">
        <f t="shared" si="1"/>
        <v>0</v>
      </c>
      <c r="K42" s="72"/>
      <c r="L42" s="73">
        <f t="shared" si="2"/>
        <v>0</v>
      </c>
      <c r="M42" s="89"/>
      <c r="N42" s="88">
        <f t="shared" si="3"/>
        <v>0</v>
      </c>
      <c r="O42" s="72"/>
      <c r="P42" s="73">
        <f t="shared" si="4"/>
        <v>0</v>
      </c>
      <c r="Q42" s="89"/>
      <c r="R42" s="88">
        <f t="shared" si="5"/>
        <v>0</v>
      </c>
      <c r="S42" s="72"/>
      <c r="T42" s="73">
        <f t="shared" si="6"/>
        <v>0</v>
      </c>
      <c r="U42" s="89"/>
      <c r="V42" s="88">
        <f t="shared" si="7"/>
        <v>0</v>
      </c>
      <c r="W42" s="72"/>
      <c r="X42" s="73">
        <f t="shared" si="8"/>
        <v>0</v>
      </c>
    </row>
    <row r="43" spans="1:24" ht="15" customHeight="1">
      <c r="A43" s="20" t="s">
        <v>306</v>
      </c>
      <c r="B43" s="15" t="s">
        <v>1082</v>
      </c>
      <c r="C43" s="22" t="s">
        <v>750</v>
      </c>
      <c r="D43" s="76" t="s">
        <v>1567</v>
      </c>
      <c r="E43" s="76"/>
      <c r="F43" s="17" t="s">
        <v>397</v>
      </c>
      <c r="G43" s="18">
        <v>0.1</v>
      </c>
      <c r="H43" s="148">
        <v>75.900000000000006</v>
      </c>
      <c r="I43" s="142">
        <f t="shared" si="0"/>
        <v>0</v>
      </c>
      <c r="J43" s="143">
        <f t="shared" si="1"/>
        <v>0</v>
      </c>
      <c r="K43" s="72"/>
      <c r="L43" s="73">
        <f t="shared" si="2"/>
        <v>0</v>
      </c>
      <c r="M43" s="89"/>
      <c r="N43" s="88">
        <f t="shared" si="3"/>
        <v>0</v>
      </c>
      <c r="O43" s="72"/>
      <c r="P43" s="73">
        <f t="shared" si="4"/>
        <v>0</v>
      </c>
      <c r="Q43" s="89"/>
      <c r="R43" s="88">
        <f t="shared" si="5"/>
        <v>0</v>
      </c>
      <c r="S43" s="72"/>
      <c r="T43" s="73">
        <f t="shared" si="6"/>
        <v>0</v>
      </c>
      <c r="U43" s="89"/>
      <c r="V43" s="88">
        <f t="shared" si="7"/>
        <v>0</v>
      </c>
      <c r="W43" s="72"/>
      <c r="X43" s="73">
        <f t="shared" si="8"/>
        <v>0</v>
      </c>
    </row>
    <row r="44" spans="1:24" ht="15" customHeight="1">
      <c r="A44" s="29" t="s">
        <v>303</v>
      </c>
      <c r="B44" s="30"/>
      <c r="C44" s="31" t="s">
        <v>799</v>
      </c>
      <c r="D44" s="76"/>
      <c r="E44" s="76"/>
      <c r="F44" s="17"/>
      <c r="G44" s="17"/>
      <c r="H44" s="148"/>
      <c r="I44" s="142">
        <f t="shared" si="0"/>
        <v>0</v>
      </c>
      <c r="J44" s="143">
        <f t="shared" si="1"/>
        <v>0</v>
      </c>
      <c r="K44" s="72"/>
      <c r="L44" s="73">
        <f t="shared" si="2"/>
        <v>0</v>
      </c>
      <c r="M44" s="89"/>
      <c r="N44" s="88">
        <f t="shared" si="3"/>
        <v>0</v>
      </c>
      <c r="O44" s="72"/>
      <c r="P44" s="73">
        <f t="shared" si="4"/>
        <v>0</v>
      </c>
      <c r="Q44" s="89"/>
      <c r="R44" s="88">
        <f t="shared" si="5"/>
        <v>0</v>
      </c>
      <c r="S44" s="72"/>
      <c r="T44" s="73">
        <f t="shared" si="6"/>
        <v>0</v>
      </c>
      <c r="U44" s="89"/>
      <c r="V44" s="88">
        <f t="shared" si="7"/>
        <v>0</v>
      </c>
      <c r="W44" s="72"/>
      <c r="X44" s="73">
        <f t="shared" si="8"/>
        <v>0</v>
      </c>
    </row>
    <row r="45" spans="1:24" ht="13.5" customHeight="1">
      <c r="A45" s="20" t="s">
        <v>307</v>
      </c>
      <c r="B45" s="15" t="s">
        <v>1082</v>
      </c>
      <c r="C45" s="22" t="s">
        <v>753</v>
      </c>
      <c r="D45" s="76" t="s">
        <v>1567</v>
      </c>
      <c r="E45" s="76"/>
      <c r="F45" s="17" t="s">
        <v>397</v>
      </c>
      <c r="G45" s="18">
        <v>0.1</v>
      </c>
      <c r="H45" s="148">
        <v>75.900000000000006</v>
      </c>
      <c r="I45" s="142">
        <f t="shared" si="0"/>
        <v>0</v>
      </c>
      <c r="J45" s="143">
        <f t="shared" si="1"/>
        <v>0</v>
      </c>
      <c r="K45" s="72"/>
      <c r="L45" s="73">
        <f t="shared" si="2"/>
        <v>0</v>
      </c>
      <c r="M45" s="89"/>
      <c r="N45" s="88">
        <f t="shared" si="3"/>
        <v>0</v>
      </c>
      <c r="O45" s="72"/>
      <c r="P45" s="73">
        <f t="shared" si="4"/>
        <v>0</v>
      </c>
      <c r="Q45" s="89"/>
      <c r="R45" s="88">
        <f t="shared" si="5"/>
        <v>0</v>
      </c>
      <c r="S45" s="72"/>
      <c r="T45" s="73">
        <f t="shared" si="6"/>
        <v>0</v>
      </c>
      <c r="U45" s="89"/>
      <c r="V45" s="88">
        <f t="shared" si="7"/>
        <v>0</v>
      </c>
      <c r="W45" s="72"/>
      <c r="X45" s="73">
        <f t="shared" si="8"/>
        <v>0</v>
      </c>
    </row>
    <row r="46" spans="1:24">
      <c r="A46" s="20" t="s">
        <v>308</v>
      </c>
      <c r="B46" s="15" t="s">
        <v>1082</v>
      </c>
      <c r="C46" s="22" t="s">
        <v>754</v>
      </c>
      <c r="D46" s="76" t="s">
        <v>1567</v>
      </c>
      <c r="E46" s="76"/>
      <c r="F46" s="17" t="s">
        <v>397</v>
      </c>
      <c r="G46" s="18">
        <v>0.1</v>
      </c>
      <c r="H46" s="148">
        <v>75.900000000000006</v>
      </c>
      <c r="I46" s="142">
        <f t="shared" si="0"/>
        <v>0</v>
      </c>
      <c r="J46" s="143">
        <f t="shared" si="1"/>
        <v>0</v>
      </c>
      <c r="K46" s="72"/>
      <c r="L46" s="73">
        <f t="shared" si="2"/>
        <v>0</v>
      </c>
      <c r="M46" s="89"/>
      <c r="N46" s="88">
        <f t="shared" si="3"/>
        <v>0</v>
      </c>
      <c r="O46" s="72"/>
      <c r="P46" s="73">
        <f t="shared" si="4"/>
        <v>0</v>
      </c>
      <c r="Q46" s="89"/>
      <c r="R46" s="88">
        <f t="shared" si="5"/>
        <v>0</v>
      </c>
      <c r="S46" s="72"/>
      <c r="T46" s="73">
        <f t="shared" si="6"/>
        <v>0</v>
      </c>
      <c r="U46" s="89"/>
      <c r="V46" s="88">
        <f t="shared" si="7"/>
        <v>0</v>
      </c>
      <c r="W46" s="72"/>
      <c r="X46" s="73">
        <f t="shared" si="8"/>
        <v>0</v>
      </c>
    </row>
    <row r="47" spans="1:24">
      <c r="A47" s="20" t="s">
        <v>309</v>
      </c>
      <c r="B47" s="15" t="s">
        <v>1082</v>
      </c>
      <c r="C47" s="22" t="s">
        <v>755</v>
      </c>
      <c r="D47" s="76" t="s">
        <v>1567</v>
      </c>
      <c r="E47" s="76"/>
      <c r="F47" s="17" t="s">
        <v>397</v>
      </c>
      <c r="G47" s="18">
        <v>0.1</v>
      </c>
      <c r="H47" s="148">
        <v>75.900000000000006</v>
      </c>
      <c r="I47" s="142">
        <f t="shared" si="0"/>
        <v>0</v>
      </c>
      <c r="J47" s="143">
        <f t="shared" si="1"/>
        <v>0</v>
      </c>
      <c r="K47" s="72"/>
      <c r="L47" s="73">
        <f t="shared" si="2"/>
        <v>0</v>
      </c>
      <c r="M47" s="89"/>
      <c r="N47" s="88">
        <f t="shared" si="3"/>
        <v>0</v>
      </c>
      <c r="O47" s="72"/>
      <c r="P47" s="73">
        <f t="shared" si="4"/>
        <v>0</v>
      </c>
      <c r="Q47" s="89"/>
      <c r="R47" s="88">
        <f t="shared" si="5"/>
        <v>0</v>
      </c>
      <c r="S47" s="72"/>
      <c r="T47" s="73">
        <f t="shared" si="6"/>
        <v>0</v>
      </c>
      <c r="U47" s="89"/>
      <c r="V47" s="88">
        <f t="shared" si="7"/>
        <v>0</v>
      </c>
      <c r="W47" s="72"/>
      <c r="X47" s="73">
        <f t="shared" si="8"/>
        <v>0</v>
      </c>
    </row>
    <row r="48" spans="1:24" ht="12.75" customHeight="1">
      <c r="A48" s="29" t="s">
        <v>800</v>
      </c>
      <c r="B48" s="30"/>
      <c r="C48" s="31" t="s">
        <v>801</v>
      </c>
      <c r="D48" s="76"/>
      <c r="E48" s="76"/>
      <c r="F48" s="17"/>
      <c r="G48" s="17"/>
      <c r="H48" s="148"/>
      <c r="I48" s="142">
        <f t="shared" si="0"/>
        <v>0</v>
      </c>
      <c r="J48" s="143">
        <f t="shared" si="1"/>
        <v>0</v>
      </c>
      <c r="K48" s="72"/>
      <c r="L48" s="73">
        <f t="shared" si="2"/>
        <v>0</v>
      </c>
      <c r="M48" s="89"/>
      <c r="N48" s="88">
        <f t="shared" si="3"/>
        <v>0</v>
      </c>
      <c r="O48" s="72"/>
      <c r="P48" s="73">
        <f t="shared" si="4"/>
        <v>0</v>
      </c>
      <c r="Q48" s="89"/>
      <c r="R48" s="88">
        <f t="shared" si="5"/>
        <v>0</v>
      </c>
      <c r="S48" s="72"/>
      <c r="T48" s="73">
        <f t="shared" si="6"/>
        <v>0</v>
      </c>
      <c r="U48" s="89"/>
      <c r="V48" s="88">
        <f t="shared" si="7"/>
        <v>0</v>
      </c>
      <c r="W48" s="72"/>
      <c r="X48" s="73">
        <f t="shared" si="8"/>
        <v>0</v>
      </c>
    </row>
    <row r="49" spans="1:25" ht="15" customHeight="1">
      <c r="A49" s="20" t="s">
        <v>310</v>
      </c>
      <c r="B49" s="15" t="s">
        <v>1328</v>
      </c>
      <c r="C49" s="22" t="s">
        <v>1327</v>
      </c>
      <c r="D49" s="76" t="s">
        <v>1567</v>
      </c>
      <c r="E49" s="76"/>
      <c r="F49" s="17" t="s">
        <v>397</v>
      </c>
      <c r="G49" s="18">
        <v>0.1</v>
      </c>
      <c r="H49" s="148">
        <v>139.15</v>
      </c>
      <c r="I49" s="142">
        <f t="shared" si="0"/>
        <v>0</v>
      </c>
      <c r="J49" s="143">
        <f t="shared" si="1"/>
        <v>0</v>
      </c>
      <c r="K49" s="72"/>
      <c r="L49" s="73">
        <f t="shared" si="2"/>
        <v>0</v>
      </c>
      <c r="M49" s="89"/>
      <c r="N49" s="88">
        <f t="shared" si="3"/>
        <v>0</v>
      </c>
      <c r="O49" s="72"/>
      <c r="P49" s="73">
        <f t="shared" si="4"/>
        <v>0</v>
      </c>
      <c r="Q49" s="89"/>
      <c r="R49" s="88">
        <f t="shared" si="5"/>
        <v>0</v>
      </c>
      <c r="S49" s="72"/>
      <c r="T49" s="73">
        <f t="shared" si="6"/>
        <v>0</v>
      </c>
      <c r="U49" s="89"/>
      <c r="V49" s="88">
        <f t="shared" si="7"/>
        <v>0</v>
      </c>
      <c r="W49" s="72"/>
      <c r="X49" s="73">
        <f t="shared" si="8"/>
        <v>0</v>
      </c>
    </row>
    <row r="50" spans="1:25" ht="15" customHeight="1">
      <c r="A50" s="20" t="s">
        <v>311</v>
      </c>
      <c r="B50" s="15" t="s">
        <v>1328</v>
      </c>
      <c r="C50" s="22" t="s">
        <v>1329</v>
      </c>
      <c r="D50" s="76" t="s">
        <v>1567</v>
      </c>
      <c r="E50" s="76"/>
      <c r="F50" s="17" t="s">
        <v>397</v>
      </c>
      <c r="G50" s="18">
        <v>0.1</v>
      </c>
      <c r="H50" s="148">
        <v>139.15</v>
      </c>
      <c r="I50" s="142">
        <f t="shared" si="0"/>
        <v>0</v>
      </c>
      <c r="J50" s="143">
        <f t="shared" si="1"/>
        <v>0</v>
      </c>
      <c r="K50" s="72"/>
      <c r="L50" s="73">
        <f t="shared" si="2"/>
        <v>0</v>
      </c>
      <c r="M50" s="89"/>
      <c r="N50" s="88">
        <f t="shared" si="3"/>
        <v>0</v>
      </c>
      <c r="O50" s="72"/>
      <c r="P50" s="73">
        <f t="shared" si="4"/>
        <v>0</v>
      </c>
      <c r="Q50" s="89"/>
      <c r="R50" s="88">
        <f t="shared" si="5"/>
        <v>0</v>
      </c>
      <c r="S50" s="72"/>
      <c r="T50" s="73">
        <f t="shared" si="6"/>
        <v>0</v>
      </c>
      <c r="U50" s="89"/>
      <c r="V50" s="88">
        <f t="shared" si="7"/>
        <v>0</v>
      </c>
      <c r="W50" s="72"/>
      <c r="X50" s="73">
        <f t="shared" si="8"/>
        <v>0</v>
      </c>
    </row>
    <row r="51" spans="1:25" ht="15" customHeight="1">
      <c r="A51" s="29" t="s">
        <v>1131</v>
      </c>
      <c r="B51" s="30"/>
      <c r="C51" s="31" t="s">
        <v>1132</v>
      </c>
      <c r="D51" s="76"/>
      <c r="E51" s="76"/>
      <c r="F51" s="17"/>
      <c r="G51" s="17"/>
      <c r="H51" s="148"/>
      <c r="I51" s="142">
        <f t="shared" si="0"/>
        <v>0</v>
      </c>
      <c r="J51" s="143">
        <f t="shared" si="1"/>
        <v>0</v>
      </c>
      <c r="K51" s="72"/>
      <c r="L51" s="73">
        <f t="shared" si="2"/>
        <v>0</v>
      </c>
      <c r="M51" s="89"/>
      <c r="N51" s="88">
        <f t="shared" si="3"/>
        <v>0</v>
      </c>
      <c r="O51" s="72"/>
      <c r="P51" s="73">
        <f t="shared" si="4"/>
        <v>0</v>
      </c>
      <c r="Q51" s="89"/>
      <c r="R51" s="88">
        <f t="shared" si="5"/>
        <v>0</v>
      </c>
      <c r="S51" s="72"/>
      <c r="T51" s="73">
        <f t="shared" si="6"/>
        <v>0</v>
      </c>
      <c r="U51" s="89"/>
      <c r="V51" s="88">
        <f t="shared" si="7"/>
        <v>0</v>
      </c>
      <c r="W51" s="72"/>
      <c r="X51" s="73">
        <f t="shared" si="8"/>
        <v>0</v>
      </c>
    </row>
    <row r="52" spans="1:25">
      <c r="A52" s="29" t="s">
        <v>207</v>
      </c>
      <c r="B52" s="15"/>
      <c r="C52" s="31" t="s">
        <v>3</v>
      </c>
      <c r="D52" s="76"/>
      <c r="E52" s="76"/>
      <c r="F52" s="17"/>
      <c r="G52" s="17"/>
      <c r="H52" s="148"/>
      <c r="I52" s="142">
        <f t="shared" si="0"/>
        <v>0</v>
      </c>
      <c r="J52" s="143">
        <f t="shared" si="1"/>
        <v>0</v>
      </c>
      <c r="K52" s="72"/>
      <c r="L52" s="73">
        <f t="shared" si="2"/>
        <v>0</v>
      </c>
      <c r="M52" s="89"/>
      <c r="N52" s="88">
        <f t="shared" si="3"/>
        <v>0</v>
      </c>
      <c r="O52" s="72"/>
      <c r="P52" s="73">
        <f t="shared" si="4"/>
        <v>0</v>
      </c>
      <c r="Q52" s="89"/>
      <c r="R52" s="88">
        <f t="shared" si="5"/>
        <v>0</v>
      </c>
      <c r="S52" s="72"/>
      <c r="T52" s="73">
        <f t="shared" si="6"/>
        <v>0</v>
      </c>
      <c r="U52" s="89"/>
      <c r="V52" s="88">
        <f t="shared" si="7"/>
        <v>0</v>
      </c>
      <c r="W52" s="72"/>
      <c r="X52" s="73">
        <f t="shared" si="8"/>
        <v>0</v>
      </c>
    </row>
    <row r="53" spans="1:25">
      <c r="A53" s="20" t="s">
        <v>894</v>
      </c>
      <c r="B53" s="15" t="s">
        <v>4</v>
      </c>
      <c r="C53" s="19" t="s">
        <v>154</v>
      </c>
      <c r="D53" s="76" t="s">
        <v>1567</v>
      </c>
      <c r="E53" s="76"/>
      <c r="F53" s="17" t="s">
        <v>397</v>
      </c>
      <c r="G53" s="18">
        <v>0.1</v>
      </c>
      <c r="H53" s="148">
        <v>290.95</v>
      </c>
      <c r="I53" s="142">
        <f t="shared" si="0"/>
        <v>0</v>
      </c>
      <c r="J53" s="143">
        <f t="shared" si="1"/>
        <v>0</v>
      </c>
      <c r="K53" s="72"/>
      <c r="L53" s="73">
        <f t="shared" si="2"/>
        <v>0</v>
      </c>
      <c r="M53" s="89"/>
      <c r="N53" s="88">
        <f t="shared" si="3"/>
        <v>0</v>
      </c>
      <c r="O53" s="72"/>
      <c r="P53" s="73">
        <f t="shared" si="4"/>
        <v>0</v>
      </c>
      <c r="Q53" s="89"/>
      <c r="R53" s="88">
        <f t="shared" si="5"/>
        <v>0</v>
      </c>
      <c r="S53" s="72"/>
      <c r="T53" s="73">
        <f t="shared" si="6"/>
        <v>0</v>
      </c>
      <c r="U53" s="89"/>
      <c r="V53" s="88">
        <f t="shared" si="7"/>
        <v>0</v>
      </c>
      <c r="W53" s="72"/>
      <c r="X53" s="73">
        <f t="shared" si="8"/>
        <v>0</v>
      </c>
    </row>
    <row r="54" spans="1:25">
      <c r="A54" s="20" t="s">
        <v>895</v>
      </c>
      <c r="B54" s="15" t="s">
        <v>5</v>
      </c>
      <c r="C54" s="19" t="s">
        <v>155</v>
      </c>
      <c r="D54" s="76" t="s">
        <v>1567</v>
      </c>
      <c r="E54" s="76"/>
      <c r="F54" s="17" t="s">
        <v>397</v>
      </c>
      <c r="G54" s="18">
        <v>0.1</v>
      </c>
      <c r="H54" s="148">
        <v>290.95</v>
      </c>
      <c r="I54" s="142">
        <f t="shared" si="0"/>
        <v>0</v>
      </c>
      <c r="J54" s="143">
        <f t="shared" si="1"/>
        <v>0</v>
      </c>
      <c r="K54" s="72"/>
      <c r="L54" s="73">
        <f t="shared" si="2"/>
        <v>0</v>
      </c>
      <c r="M54" s="89"/>
      <c r="N54" s="88">
        <f t="shared" si="3"/>
        <v>0</v>
      </c>
      <c r="O54" s="72"/>
      <c r="P54" s="73">
        <f t="shared" si="4"/>
        <v>0</v>
      </c>
      <c r="Q54" s="89"/>
      <c r="R54" s="88">
        <f t="shared" si="5"/>
        <v>0</v>
      </c>
      <c r="S54" s="72"/>
      <c r="T54" s="73">
        <f t="shared" si="6"/>
        <v>0</v>
      </c>
      <c r="U54" s="89"/>
      <c r="V54" s="88">
        <f t="shared" si="7"/>
        <v>0</v>
      </c>
      <c r="W54" s="72"/>
      <c r="X54" s="73">
        <f t="shared" si="8"/>
        <v>0</v>
      </c>
    </row>
    <row r="55" spans="1:25">
      <c r="A55" s="20" t="s">
        <v>103</v>
      </c>
      <c r="B55" s="15" t="s">
        <v>153</v>
      </c>
      <c r="C55" s="19" t="s">
        <v>418</v>
      </c>
      <c r="D55" s="76" t="s">
        <v>1567</v>
      </c>
      <c r="E55" s="76"/>
      <c r="F55" s="17" t="s">
        <v>397</v>
      </c>
      <c r="G55" s="18">
        <v>0.1</v>
      </c>
      <c r="H55" s="148">
        <v>290.95</v>
      </c>
      <c r="I55" s="142">
        <f t="shared" si="0"/>
        <v>0</v>
      </c>
      <c r="J55" s="143">
        <f t="shared" si="1"/>
        <v>0</v>
      </c>
      <c r="K55" s="72"/>
      <c r="L55" s="73">
        <f t="shared" si="2"/>
        <v>0</v>
      </c>
      <c r="M55" s="89"/>
      <c r="N55" s="88">
        <f t="shared" si="3"/>
        <v>0</v>
      </c>
      <c r="O55" s="72"/>
      <c r="P55" s="73">
        <f t="shared" si="4"/>
        <v>0</v>
      </c>
      <c r="Q55" s="89"/>
      <c r="R55" s="88">
        <f t="shared" si="5"/>
        <v>0</v>
      </c>
      <c r="S55" s="72"/>
      <c r="T55" s="73">
        <f t="shared" si="6"/>
        <v>0</v>
      </c>
      <c r="U55" s="89"/>
      <c r="V55" s="88">
        <f t="shared" si="7"/>
        <v>0</v>
      </c>
      <c r="W55" s="72"/>
      <c r="X55" s="73">
        <f t="shared" si="8"/>
        <v>0</v>
      </c>
    </row>
    <row r="56" spans="1:25">
      <c r="A56" s="20" t="s">
        <v>104</v>
      </c>
      <c r="B56" s="15" t="s">
        <v>503</v>
      </c>
      <c r="C56" s="19" t="s">
        <v>504</v>
      </c>
      <c r="D56" s="76" t="s">
        <v>1567</v>
      </c>
      <c r="E56" s="76"/>
      <c r="F56" s="17" t="s">
        <v>397</v>
      </c>
      <c r="G56" s="18">
        <v>0.1</v>
      </c>
      <c r="H56" s="148">
        <v>290.95</v>
      </c>
      <c r="I56" s="142">
        <f t="shared" si="0"/>
        <v>0</v>
      </c>
      <c r="J56" s="143">
        <f t="shared" si="1"/>
        <v>0</v>
      </c>
      <c r="K56" s="72"/>
      <c r="L56" s="73">
        <f t="shared" si="2"/>
        <v>0</v>
      </c>
      <c r="M56" s="89"/>
      <c r="N56" s="88">
        <f t="shared" si="3"/>
        <v>0</v>
      </c>
      <c r="O56" s="72"/>
      <c r="P56" s="73">
        <f t="shared" si="4"/>
        <v>0</v>
      </c>
      <c r="Q56" s="89"/>
      <c r="R56" s="88">
        <f t="shared" si="5"/>
        <v>0</v>
      </c>
      <c r="S56" s="72"/>
      <c r="T56" s="73">
        <f t="shared" si="6"/>
        <v>0</v>
      </c>
      <c r="U56" s="89"/>
      <c r="V56" s="88">
        <f t="shared" si="7"/>
        <v>0</v>
      </c>
      <c r="W56" s="72"/>
      <c r="X56" s="73">
        <f t="shared" si="8"/>
        <v>0</v>
      </c>
    </row>
    <row r="57" spans="1:25">
      <c r="A57" s="20" t="s">
        <v>105</v>
      </c>
      <c r="B57" s="15" t="s">
        <v>505</v>
      </c>
      <c r="C57" s="19" t="s">
        <v>339</v>
      </c>
      <c r="D57" s="76" t="s">
        <v>1567</v>
      </c>
      <c r="E57" s="76"/>
      <c r="F57" s="17" t="s">
        <v>397</v>
      </c>
      <c r="G57" s="18">
        <v>0.1</v>
      </c>
      <c r="H57" s="148">
        <v>290.95</v>
      </c>
      <c r="I57" s="142">
        <f t="shared" si="0"/>
        <v>0</v>
      </c>
      <c r="J57" s="143">
        <f t="shared" si="1"/>
        <v>0</v>
      </c>
      <c r="K57" s="72"/>
      <c r="L57" s="73">
        <f t="shared" si="2"/>
        <v>0</v>
      </c>
      <c r="M57" s="89"/>
      <c r="N57" s="88">
        <f t="shared" si="3"/>
        <v>0</v>
      </c>
      <c r="O57" s="72"/>
      <c r="P57" s="73">
        <f t="shared" si="4"/>
        <v>0</v>
      </c>
      <c r="Q57" s="89"/>
      <c r="R57" s="88">
        <f t="shared" si="5"/>
        <v>0</v>
      </c>
      <c r="S57" s="72"/>
      <c r="T57" s="73">
        <f t="shared" si="6"/>
        <v>0</v>
      </c>
      <c r="U57" s="89"/>
      <c r="V57" s="88">
        <f t="shared" si="7"/>
        <v>0</v>
      </c>
      <c r="W57" s="72"/>
      <c r="X57" s="73">
        <f t="shared" si="8"/>
        <v>0</v>
      </c>
    </row>
    <row r="58" spans="1:25">
      <c r="A58" s="20" t="s">
        <v>106</v>
      </c>
      <c r="B58" s="15" t="s">
        <v>340</v>
      </c>
      <c r="C58" s="19" t="s">
        <v>341</v>
      </c>
      <c r="D58" s="76" t="s">
        <v>1567</v>
      </c>
      <c r="E58" s="76"/>
      <c r="F58" s="17" t="s">
        <v>397</v>
      </c>
      <c r="G58" s="18">
        <v>0.1</v>
      </c>
      <c r="H58" s="148">
        <v>290.95</v>
      </c>
      <c r="I58" s="142">
        <f t="shared" si="0"/>
        <v>0</v>
      </c>
      <c r="J58" s="143">
        <f t="shared" si="1"/>
        <v>0</v>
      </c>
      <c r="K58" s="72"/>
      <c r="L58" s="73">
        <f t="shared" si="2"/>
        <v>0</v>
      </c>
      <c r="M58" s="89"/>
      <c r="N58" s="88">
        <f t="shared" si="3"/>
        <v>0</v>
      </c>
      <c r="O58" s="72"/>
      <c r="P58" s="73">
        <f t="shared" si="4"/>
        <v>0</v>
      </c>
      <c r="Q58" s="89"/>
      <c r="R58" s="88">
        <f t="shared" si="5"/>
        <v>0</v>
      </c>
      <c r="S58" s="72"/>
      <c r="T58" s="73">
        <f t="shared" si="6"/>
        <v>0</v>
      </c>
      <c r="U58" s="89"/>
      <c r="V58" s="88">
        <f t="shared" si="7"/>
        <v>0</v>
      </c>
      <c r="W58" s="72"/>
      <c r="X58" s="73">
        <f t="shared" si="8"/>
        <v>0</v>
      </c>
    </row>
    <row r="59" spans="1:25">
      <c r="A59" s="14"/>
      <c r="B59" s="15"/>
      <c r="C59" s="31" t="s">
        <v>408</v>
      </c>
      <c r="D59" s="76"/>
      <c r="E59" s="76"/>
      <c r="F59" s="17"/>
      <c r="G59" s="17"/>
      <c r="H59" s="148"/>
      <c r="I59" s="142">
        <f t="shared" si="0"/>
        <v>0</v>
      </c>
      <c r="J59" s="143">
        <f t="shared" si="1"/>
        <v>0</v>
      </c>
      <c r="K59" s="72"/>
      <c r="L59" s="73">
        <f t="shared" si="2"/>
        <v>0</v>
      </c>
      <c r="M59" s="89"/>
      <c r="N59" s="88">
        <f t="shared" si="3"/>
        <v>0</v>
      </c>
      <c r="O59" s="72"/>
      <c r="P59" s="73">
        <f t="shared" si="4"/>
        <v>0</v>
      </c>
      <c r="Q59" s="89"/>
      <c r="R59" s="88">
        <f t="shared" si="5"/>
        <v>0</v>
      </c>
      <c r="S59" s="72"/>
      <c r="T59" s="73">
        <f t="shared" si="6"/>
        <v>0</v>
      </c>
      <c r="U59" s="89"/>
      <c r="V59" s="88">
        <f t="shared" si="7"/>
        <v>0</v>
      </c>
      <c r="W59" s="72"/>
      <c r="X59" s="73">
        <f t="shared" si="8"/>
        <v>0</v>
      </c>
    </row>
    <row r="60" spans="1:25">
      <c r="A60" s="14" t="s">
        <v>107</v>
      </c>
      <c r="B60" s="15" t="s">
        <v>329</v>
      </c>
      <c r="C60" s="19" t="s">
        <v>1073</v>
      </c>
      <c r="D60" s="76" t="s">
        <v>1567</v>
      </c>
      <c r="E60" s="76"/>
      <c r="F60" s="17" t="s">
        <v>397</v>
      </c>
      <c r="G60" s="18">
        <v>0.1</v>
      </c>
      <c r="H60" s="148">
        <v>265.64999999999998</v>
      </c>
      <c r="I60" s="142">
        <f t="shared" si="0"/>
        <v>0</v>
      </c>
      <c r="J60" s="143">
        <f t="shared" si="1"/>
        <v>0</v>
      </c>
      <c r="K60" s="72"/>
      <c r="L60" s="73">
        <f t="shared" si="2"/>
        <v>0</v>
      </c>
      <c r="M60" s="89"/>
      <c r="N60" s="88">
        <f t="shared" si="3"/>
        <v>0</v>
      </c>
      <c r="O60" s="72"/>
      <c r="P60" s="73">
        <f t="shared" si="4"/>
        <v>0</v>
      </c>
      <c r="Q60" s="89"/>
      <c r="R60" s="88">
        <f t="shared" si="5"/>
        <v>0</v>
      </c>
      <c r="S60" s="72"/>
      <c r="T60" s="73">
        <f t="shared" si="6"/>
        <v>0</v>
      </c>
      <c r="U60" s="89"/>
      <c r="V60" s="88">
        <f t="shared" si="7"/>
        <v>0</v>
      </c>
      <c r="W60" s="72"/>
      <c r="X60" s="73">
        <f t="shared" si="8"/>
        <v>0</v>
      </c>
    </row>
    <row r="61" spans="1:25">
      <c r="A61" s="14" t="s">
        <v>489</v>
      </c>
      <c r="B61" s="15" t="s">
        <v>329</v>
      </c>
      <c r="C61" s="19" t="s">
        <v>1074</v>
      </c>
      <c r="D61" s="76" t="s">
        <v>1567</v>
      </c>
      <c r="E61" s="76"/>
      <c r="F61" s="17" t="s">
        <v>397</v>
      </c>
      <c r="G61" s="18">
        <v>0.1</v>
      </c>
      <c r="H61" s="148">
        <v>265.64999999999998</v>
      </c>
      <c r="I61" s="142">
        <f t="shared" si="0"/>
        <v>0</v>
      </c>
      <c r="J61" s="143">
        <f t="shared" si="1"/>
        <v>0</v>
      </c>
      <c r="K61" s="72"/>
      <c r="L61" s="73">
        <f t="shared" si="2"/>
        <v>0</v>
      </c>
      <c r="M61" s="89"/>
      <c r="N61" s="88">
        <f t="shared" si="3"/>
        <v>0</v>
      </c>
      <c r="O61" s="72"/>
      <c r="P61" s="73">
        <f t="shared" si="4"/>
        <v>0</v>
      </c>
      <c r="Q61" s="89"/>
      <c r="R61" s="88">
        <f t="shared" si="5"/>
        <v>0</v>
      </c>
      <c r="S61" s="72"/>
      <c r="T61" s="73">
        <f t="shared" si="6"/>
        <v>0</v>
      </c>
      <c r="U61" s="89"/>
      <c r="V61" s="88">
        <f t="shared" si="7"/>
        <v>0</v>
      </c>
      <c r="W61" s="72"/>
      <c r="X61" s="73">
        <f t="shared" si="8"/>
        <v>0</v>
      </c>
    </row>
    <row r="62" spans="1:25">
      <c r="A62" s="14"/>
      <c r="B62" s="15"/>
      <c r="C62" s="31" t="s">
        <v>613</v>
      </c>
      <c r="D62" s="76"/>
      <c r="E62" s="76"/>
      <c r="F62" s="17"/>
      <c r="G62" s="17"/>
      <c r="H62" s="148"/>
      <c r="I62" s="142">
        <f t="shared" si="0"/>
        <v>0</v>
      </c>
      <c r="J62" s="143">
        <f t="shared" si="1"/>
        <v>0</v>
      </c>
      <c r="K62" s="72"/>
      <c r="L62" s="73">
        <f t="shared" si="2"/>
        <v>0</v>
      </c>
      <c r="M62" s="89"/>
      <c r="N62" s="88">
        <f t="shared" si="3"/>
        <v>0</v>
      </c>
      <c r="O62" s="72"/>
      <c r="P62" s="73">
        <f t="shared" si="4"/>
        <v>0</v>
      </c>
      <c r="Q62" s="89"/>
      <c r="R62" s="88">
        <f t="shared" si="5"/>
        <v>0</v>
      </c>
      <c r="S62" s="72"/>
      <c r="T62" s="73">
        <f t="shared" si="6"/>
        <v>0</v>
      </c>
      <c r="U62" s="89"/>
      <c r="V62" s="88">
        <f t="shared" si="7"/>
        <v>0</v>
      </c>
      <c r="W62" s="72"/>
      <c r="X62" s="73">
        <f t="shared" si="8"/>
        <v>0</v>
      </c>
    </row>
    <row r="63" spans="1:25">
      <c r="A63" s="14" t="s">
        <v>491</v>
      </c>
      <c r="B63" s="15" t="s">
        <v>239</v>
      </c>
      <c r="C63" s="19" t="s">
        <v>933</v>
      </c>
      <c r="D63" s="76" t="s">
        <v>1567</v>
      </c>
      <c r="E63" s="76"/>
      <c r="F63" s="17" t="s">
        <v>397</v>
      </c>
      <c r="G63" s="18">
        <v>0.1</v>
      </c>
      <c r="H63" s="148">
        <v>278.3</v>
      </c>
      <c r="I63" s="142">
        <f t="shared" si="0"/>
        <v>0</v>
      </c>
      <c r="J63" s="143">
        <f t="shared" si="1"/>
        <v>0</v>
      </c>
      <c r="K63" s="72"/>
      <c r="L63" s="73">
        <f t="shared" si="2"/>
        <v>0</v>
      </c>
      <c r="M63" s="89"/>
      <c r="N63" s="88">
        <f t="shared" si="3"/>
        <v>0</v>
      </c>
      <c r="O63" s="72"/>
      <c r="P63" s="73">
        <f t="shared" si="4"/>
        <v>0</v>
      </c>
      <c r="Q63" s="89"/>
      <c r="R63" s="88">
        <f t="shared" si="5"/>
        <v>0</v>
      </c>
      <c r="S63" s="72"/>
      <c r="T63" s="73">
        <f t="shared" si="6"/>
        <v>0</v>
      </c>
      <c r="U63" s="89"/>
      <c r="V63" s="88">
        <f t="shared" si="7"/>
        <v>0</v>
      </c>
      <c r="W63" s="72"/>
      <c r="X63" s="73">
        <f t="shared" si="8"/>
        <v>0</v>
      </c>
    </row>
    <row r="64" spans="1:25" s="5" customFormat="1">
      <c r="A64" s="14" t="s">
        <v>925</v>
      </c>
      <c r="B64" s="15" t="s">
        <v>239</v>
      </c>
      <c r="C64" s="19" t="s">
        <v>934</v>
      </c>
      <c r="D64" s="76" t="s">
        <v>1567</v>
      </c>
      <c r="E64" s="76"/>
      <c r="F64" s="17" t="s">
        <v>397</v>
      </c>
      <c r="G64" s="18">
        <v>0.1</v>
      </c>
      <c r="H64" s="148">
        <v>278.3</v>
      </c>
      <c r="I64" s="142">
        <f t="shared" si="0"/>
        <v>0</v>
      </c>
      <c r="J64" s="143">
        <f t="shared" si="1"/>
        <v>0</v>
      </c>
      <c r="K64" s="72"/>
      <c r="L64" s="73">
        <f t="shared" si="2"/>
        <v>0</v>
      </c>
      <c r="M64" s="89"/>
      <c r="N64" s="88">
        <f t="shared" si="3"/>
        <v>0</v>
      </c>
      <c r="O64" s="72"/>
      <c r="P64" s="73">
        <f t="shared" si="4"/>
        <v>0</v>
      </c>
      <c r="Q64" s="89"/>
      <c r="R64" s="88">
        <f t="shared" si="5"/>
        <v>0</v>
      </c>
      <c r="S64" s="72"/>
      <c r="T64" s="73">
        <f t="shared" si="6"/>
        <v>0</v>
      </c>
      <c r="U64" s="89"/>
      <c r="V64" s="88">
        <f t="shared" si="7"/>
        <v>0</v>
      </c>
      <c r="W64" s="72"/>
      <c r="X64" s="73">
        <f t="shared" si="8"/>
        <v>0</v>
      </c>
      <c r="Y64" s="7"/>
    </row>
    <row r="65" spans="1:25" s="5" customFormat="1">
      <c r="A65" s="14" t="s">
        <v>926</v>
      </c>
      <c r="B65" s="15" t="s">
        <v>239</v>
      </c>
      <c r="C65" s="19" t="s">
        <v>935</v>
      </c>
      <c r="D65" s="76" t="s">
        <v>1567</v>
      </c>
      <c r="E65" s="76"/>
      <c r="F65" s="17" t="s">
        <v>397</v>
      </c>
      <c r="G65" s="18">
        <v>0.1</v>
      </c>
      <c r="H65" s="148">
        <v>278.3</v>
      </c>
      <c r="I65" s="142">
        <f t="shared" si="0"/>
        <v>0</v>
      </c>
      <c r="J65" s="143">
        <f t="shared" si="1"/>
        <v>0</v>
      </c>
      <c r="K65" s="72"/>
      <c r="L65" s="73">
        <f t="shared" si="2"/>
        <v>0</v>
      </c>
      <c r="M65" s="89"/>
      <c r="N65" s="88">
        <f t="shared" si="3"/>
        <v>0</v>
      </c>
      <c r="O65" s="72"/>
      <c r="P65" s="73">
        <f t="shared" si="4"/>
        <v>0</v>
      </c>
      <c r="Q65" s="89"/>
      <c r="R65" s="88">
        <f t="shared" si="5"/>
        <v>0</v>
      </c>
      <c r="S65" s="72"/>
      <c r="T65" s="73">
        <f t="shared" si="6"/>
        <v>0</v>
      </c>
      <c r="U65" s="89"/>
      <c r="V65" s="88">
        <f t="shared" si="7"/>
        <v>0</v>
      </c>
      <c r="W65" s="72"/>
      <c r="X65" s="73">
        <f t="shared" si="8"/>
        <v>0</v>
      </c>
      <c r="Y65" s="7"/>
    </row>
    <row r="66" spans="1:25" s="5" customFormat="1">
      <c r="A66" s="14" t="s">
        <v>927</v>
      </c>
      <c r="B66" s="15" t="s">
        <v>239</v>
      </c>
      <c r="C66" s="19" t="s">
        <v>936</v>
      </c>
      <c r="D66" s="76" t="s">
        <v>1567</v>
      </c>
      <c r="E66" s="76"/>
      <c r="F66" s="17" t="s">
        <v>397</v>
      </c>
      <c r="G66" s="18">
        <v>0.1</v>
      </c>
      <c r="H66" s="148">
        <v>278.3</v>
      </c>
      <c r="I66" s="142">
        <f t="shared" si="0"/>
        <v>0</v>
      </c>
      <c r="J66" s="143">
        <f t="shared" si="1"/>
        <v>0</v>
      </c>
      <c r="K66" s="72"/>
      <c r="L66" s="73">
        <f t="shared" si="2"/>
        <v>0</v>
      </c>
      <c r="M66" s="89"/>
      <c r="N66" s="88">
        <f t="shared" si="3"/>
        <v>0</v>
      </c>
      <c r="O66" s="72"/>
      <c r="P66" s="73">
        <f t="shared" si="4"/>
        <v>0</v>
      </c>
      <c r="Q66" s="89"/>
      <c r="R66" s="88">
        <f t="shared" si="5"/>
        <v>0</v>
      </c>
      <c r="S66" s="72"/>
      <c r="T66" s="73">
        <f t="shared" si="6"/>
        <v>0</v>
      </c>
      <c r="U66" s="89"/>
      <c r="V66" s="88">
        <f t="shared" si="7"/>
        <v>0</v>
      </c>
      <c r="W66" s="72"/>
      <c r="X66" s="73">
        <f t="shared" si="8"/>
        <v>0</v>
      </c>
      <c r="Y66" s="7"/>
    </row>
    <row r="67" spans="1:25" s="5" customFormat="1">
      <c r="A67" s="14"/>
      <c r="B67" s="15"/>
      <c r="C67" s="31" t="s">
        <v>937</v>
      </c>
      <c r="D67" s="76"/>
      <c r="E67" s="76"/>
      <c r="F67" s="17"/>
      <c r="G67" s="17"/>
      <c r="H67" s="148"/>
      <c r="I67" s="142">
        <f t="shared" si="0"/>
        <v>0</v>
      </c>
      <c r="J67" s="143">
        <f t="shared" si="1"/>
        <v>0</v>
      </c>
      <c r="K67" s="72"/>
      <c r="L67" s="73">
        <f t="shared" si="2"/>
        <v>0</v>
      </c>
      <c r="M67" s="89"/>
      <c r="N67" s="88">
        <f t="shared" si="3"/>
        <v>0</v>
      </c>
      <c r="O67" s="72"/>
      <c r="P67" s="73">
        <f t="shared" si="4"/>
        <v>0</v>
      </c>
      <c r="Q67" s="89"/>
      <c r="R67" s="88">
        <f t="shared" si="5"/>
        <v>0</v>
      </c>
      <c r="S67" s="72"/>
      <c r="T67" s="73">
        <f t="shared" si="6"/>
        <v>0</v>
      </c>
      <c r="U67" s="89"/>
      <c r="V67" s="88">
        <f t="shared" si="7"/>
        <v>0</v>
      </c>
      <c r="W67" s="72"/>
      <c r="X67" s="73">
        <f t="shared" si="8"/>
        <v>0</v>
      </c>
      <c r="Y67" s="7"/>
    </row>
    <row r="68" spans="1:25" s="5" customFormat="1" ht="24.75" customHeight="1">
      <c r="A68" s="14" t="s">
        <v>290</v>
      </c>
      <c r="B68" s="15" t="s">
        <v>1079</v>
      </c>
      <c r="C68" s="19" t="s">
        <v>938</v>
      </c>
      <c r="D68" s="76" t="s">
        <v>1567</v>
      </c>
      <c r="E68" s="76"/>
      <c r="F68" s="17" t="s">
        <v>397</v>
      </c>
      <c r="G68" s="18">
        <v>0.1</v>
      </c>
      <c r="H68" s="148">
        <v>240.35</v>
      </c>
      <c r="I68" s="142">
        <f t="shared" si="0"/>
        <v>0</v>
      </c>
      <c r="J68" s="143">
        <f t="shared" si="1"/>
        <v>0</v>
      </c>
      <c r="K68" s="72"/>
      <c r="L68" s="73">
        <f t="shared" si="2"/>
        <v>0</v>
      </c>
      <c r="M68" s="89"/>
      <c r="N68" s="88">
        <f t="shared" si="3"/>
        <v>0</v>
      </c>
      <c r="O68" s="72"/>
      <c r="P68" s="73">
        <f t="shared" si="4"/>
        <v>0</v>
      </c>
      <c r="Q68" s="89"/>
      <c r="R68" s="88">
        <f t="shared" si="5"/>
        <v>0</v>
      </c>
      <c r="S68" s="72"/>
      <c r="T68" s="73">
        <f t="shared" si="6"/>
        <v>0</v>
      </c>
      <c r="U68" s="89"/>
      <c r="V68" s="88">
        <f t="shared" si="7"/>
        <v>0</v>
      </c>
      <c r="W68" s="72"/>
      <c r="X68" s="73">
        <f t="shared" si="8"/>
        <v>0</v>
      </c>
      <c r="Y68" s="7"/>
    </row>
    <row r="69" spans="1:25" s="5" customFormat="1" ht="24">
      <c r="A69" s="14" t="s">
        <v>1160</v>
      </c>
      <c r="B69" s="15" t="s">
        <v>939</v>
      </c>
      <c r="C69" s="19" t="s">
        <v>940</v>
      </c>
      <c r="D69" s="76" t="s">
        <v>1567</v>
      </c>
      <c r="E69" s="76"/>
      <c r="F69" s="17" t="s">
        <v>397</v>
      </c>
      <c r="G69" s="18">
        <v>0.1</v>
      </c>
      <c r="H69" s="148">
        <v>240.35</v>
      </c>
      <c r="I69" s="142">
        <f t="shared" si="0"/>
        <v>0</v>
      </c>
      <c r="J69" s="143">
        <f t="shared" si="1"/>
        <v>0</v>
      </c>
      <c r="K69" s="72"/>
      <c r="L69" s="73">
        <f t="shared" si="2"/>
        <v>0</v>
      </c>
      <c r="M69" s="89"/>
      <c r="N69" s="88">
        <f t="shared" si="3"/>
        <v>0</v>
      </c>
      <c r="O69" s="72"/>
      <c r="P69" s="73">
        <f t="shared" si="4"/>
        <v>0</v>
      </c>
      <c r="Q69" s="89"/>
      <c r="R69" s="88">
        <f t="shared" si="5"/>
        <v>0</v>
      </c>
      <c r="S69" s="72"/>
      <c r="T69" s="73">
        <f t="shared" si="6"/>
        <v>0</v>
      </c>
      <c r="U69" s="89"/>
      <c r="V69" s="88">
        <f t="shared" si="7"/>
        <v>0</v>
      </c>
      <c r="W69" s="72"/>
      <c r="X69" s="73">
        <f t="shared" si="8"/>
        <v>0</v>
      </c>
      <c r="Y69" s="7"/>
    </row>
    <row r="70" spans="1:25" s="5" customFormat="1" ht="14.25" customHeight="1">
      <c r="A70" s="14" t="s">
        <v>1161</v>
      </c>
      <c r="B70" s="15" t="s">
        <v>939</v>
      </c>
      <c r="C70" s="19" t="s">
        <v>941</v>
      </c>
      <c r="D70" s="76" t="s">
        <v>1567</v>
      </c>
      <c r="E70" s="76"/>
      <c r="F70" s="17" t="s">
        <v>397</v>
      </c>
      <c r="G70" s="18">
        <v>0.1</v>
      </c>
      <c r="H70" s="148">
        <v>240.35</v>
      </c>
      <c r="I70" s="142">
        <f t="shared" si="0"/>
        <v>0</v>
      </c>
      <c r="J70" s="143">
        <f t="shared" si="1"/>
        <v>0</v>
      </c>
      <c r="K70" s="72"/>
      <c r="L70" s="73">
        <f t="shared" si="2"/>
        <v>0</v>
      </c>
      <c r="M70" s="89"/>
      <c r="N70" s="88">
        <f t="shared" si="3"/>
        <v>0</v>
      </c>
      <c r="O70" s="72"/>
      <c r="P70" s="73">
        <f t="shared" si="4"/>
        <v>0</v>
      </c>
      <c r="Q70" s="89"/>
      <c r="R70" s="88">
        <f t="shared" si="5"/>
        <v>0</v>
      </c>
      <c r="S70" s="72"/>
      <c r="T70" s="73">
        <f t="shared" si="6"/>
        <v>0</v>
      </c>
      <c r="U70" s="89"/>
      <c r="V70" s="88">
        <f t="shared" si="7"/>
        <v>0</v>
      </c>
      <c r="W70" s="72"/>
      <c r="X70" s="73">
        <f t="shared" si="8"/>
        <v>0</v>
      </c>
      <c r="Y70" s="7"/>
    </row>
    <row r="71" spans="1:25" s="5" customFormat="1" ht="15.75" customHeight="1">
      <c r="A71" s="14" t="s">
        <v>1162</v>
      </c>
      <c r="B71" s="15" t="s">
        <v>942</v>
      </c>
      <c r="C71" s="19" t="s">
        <v>1351</v>
      </c>
      <c r="D71" s="76" t="s">
        <v>1567</v>
      </c>
      <c r="E71" s="76"/>
      <c r="F71" s="17" t="s">
        <v>397</v>
      </c>
      <c r="G71" s="18">
        <v>0.1</v>
      </c>
      <c r="H71" s="148">
        <v>240.35</v>
      </c>
      <c r="I71" s="142">
        <f t="shared" si="0"/>
        <v>0</v>
      </c>
      <c r="J71" s="143">
        <f t="shared" si="1"/>
        <v>0</v>
      </c>
      <c r="K71" s="72"/>
      <c r="L71" s="73">
        <f t="shared" si="2"/>
        <v>0</v>
      </c>
      <c r="M71" s="89"/>
      <c r="N71" s="88">
        <f t="shared" si="3"/>
        <v>0</v>
      </c>
      <c r="O71" s="72"/>
      <c r="P71" s="73">
        <f t="shared" si="4"/>
        <v>0</v>
      </c>
      <c r="Q71" s="89"/>
      <c r="R71" s="88">
        <f t="shared" si="5"/>
        <v>0</v>
      </c>
      <c r="S71" s="72"/>
      <c r="T71" s="73">
        <f t="shared" si="6"/>
        <v>0</v>
      </c>
      <c r="U71" s="89"/>
      <c r="V71" s="88">
        <f t="shared" si="7"/>
        <v>0</v>
      </c>
      <c r="W71" s="72"/>
      <c r="X71" s="73">
        <f t="shared" si="8"/>
        <v>0</v>
      </c>
      <c r="Y71" s="7"/>
    </row>
    <row r="72" spans="1:25" s="5" customFormat="1">
      <c r="A72" s="14" t="s">
        <v>858</v>
      </c>
      <c r="B72" s="15" t="s">
        <v>942</v>
      </c>
      <c r="C72" s="19" t="s">
        <v>1352</v>
      </c>
      <c r="D72" s="76" t="s">
        <v>1567</v>
      </c>
      <c r="E72" s="76"/>
      <c r="F72" s="17" t="s">
        <v>397</v>
      </c>
      <c r="G72" s="18">
        <v>0.1</v>
      </c>
      <c r="H72" s="148">
        <v>240.35</v>
      </c>
      <c r="I72" s="142">
        <f t="shared" ref="I72:I135" si="9">Q72+S72+U72+W72+O72+M72+K72</f>
        <v>0</v>
      </c>
      <c r="J72" s="143">
        <f t="shared" ref="J72:J135" si="10">I72*H72</f>
        <v>0</v>
      </c>
      <c r="K72" s="72"/>
      <c r="L72" s="73">
        <f t="shared" ref="L72:L135" si="11">K72*H72</f>
        <v>0</v>
      </c>
      <c r="M72" s="89"/>
      <c r="N72" s="88">
        <f t="shared" ref="N72:N135" si="12">M72*H72</f>
        <v>0</v>
      </c>
      <c r="O72" s="72"/>
      <c r="P72" s="73">
        <f t="shared" ref="P72:P135" si="13">O72*H72</f>
        <v>0</v>
      </c>
      <c r="Q72" s="89"/>
      <c r="R72" s="88">
        <f t="shared" ref="R72:R135" si="14">Q72*H72</f>
        <v>0</v>
      </c>
      <c r="S72" s="72"/>
      <c r="T72" s="73">
        <f t="shared" ref="T72:T135" si="15">S72*H72</f>
        <v>0</v>
      </c>
      <c r="U72" s="89"/>
      <c r="V72" s="88">
        <f t="shared" ref="V72:V135" si="16">U72*H72</f>
        <v>0</v>
      </c>
      <c r="W72" s="72"/>
      <c r="X72" s="73">
        <f t="shared" ref="X72:X135" si="17">W72*H72</f>
        <v>0</v>
      </c>
      <c r="Y72" s="7"/>
    </row>
    <row r="73" spans="1:25" s="5" customFormat="1">
      <c r="A73" s="14" t="s">
        <v>859</v>
      </c>
      <c r="B73" s="15" t="s">
        <v>942</v>
      </c>
      <c r="C73" s="19" t="s">
        <v>1353</v>
      </c>
      <c r="D73" s="76" t="s">
        <v>1567</v>
      </c>
      <c r="E73" s="76"/>
      <c r="F73" s="17" t="s">
        <v>397</v>
      </c>
      <c r="G73" s="18">
        <v>0.1</v>
      </c>
      <c r="H73" s="148">
        <v>240.35</v>
      </c>
      <c r="I73" s="142">
        <f t="shared" si="9"/>
        <v>0</v>
      </c>
      <c r="J73" s="143">
        <f t="shared" si="10"/>
        <v>0</v>
      </c>
      <c r="K73" s="72"/>
      <c r="L73" s="73">
        <f t="shared" si="11"/>
        <v>0</v>
      </c>
      <c r="M73" s="89"/>
      <c r="N73" s="88">
        <f t="shared" si="12"/>
        <v>0</v>
      </c>
      <c r="O73" s="72"/>
      <c r="P73" s="73">
        <f t="shared" si="13"/>
        <v>0</v>
      </c>
      <c r="Q73" s="89"/>
      <c r="R73" s="88">
        <f t="shared" si="14"/>
        <v>0</v>
      </c>
      <c r="S73" s="72"/>
      <c r="T73" s="73">
        <f t="shared" si="15"/>
        <v>0</v>
      </c>
      <c r="U73" s="89"/>
      <c r="V73" s="88">
        <f t="shared" si="16"/>
        <v>0</v>
      </c>
      <c r="W73" s="72"/>
      <c r="X73" s="73">
        <f t="shared" si="17"/>
        <v>0</v>
      </c>
      <c r="Y73" s="7"/>
    </row>
    <row r="74" spans="1:25" s="5" customFormat="1">
      <c r="A74" s="14"/>
      <c r="B74" s="15"/>
      <c r="C74" s="31" t="s">
        <v>164</v>
      </c>
      <c r="D74" s="76"/>
      <c r="E74" s="76"/>
      <c r="F74" s="17"/>
      <c r="G74" s="17"/>
      <c r="H74" s="148"/>
      <c r="I74" s="142">
        <f t="shared" si="9"/>
        <v>0</v>
      </c>
      <c r="J74" s="143">
        <f t="shared" si="10"/>
        <v>0</v>
      </c>
      <c r="K74" s="72"/>
      <c r="L74" s="73">
        <f t="shared" si="11"/>
        <v>0</v>
      </c>
      <c r="M74" s="89"/>
      <c r="N74" s="88">
        <f t="shared" si="12"/>
        <v>0</v>
      </c>
      <c r="O74" s="72"/>
      <c r="P74" s="73">
        <f t="shared" si="13"/>
        <v>0</v>
      </c>
      <c r="Q74" s="89"/>
      <c r="R74" s="88">
        <f t="shared" si="14"/>
        <v>0</v>
      </c>
      <c r="S74" s="72"/>
      <c r="T74" s="73">
        <f t="shared" si="15"/>
        <v>0</v>
      </c>
      <c r="U74" s="89"/>
      <c r="V74" s="88">
        <f t="shared" si="16"/>
        <v>0</v>
      </c>
      <c r="W74" s="72"/>
      <c r="X74" s="73">
        <f t="shared" si="17"/>
        <v>0</v>
      </c>
      <c r="Y74" s="7"/>
    </row>
    <row r="75" spans="1:25" s="5" customFormat="1" ht="24" customHeight="1">
      <c r="A75" s="14" t="s">
        <v>860</v>
      </c>
      <c r="B75" s="15" t="s">
        <v>1355</v>
      </c>
      <c r="C75" s="19" t="s">
        <v>633</v>
      </c>
      <c r="D75" s="76" t="s">
        <v>1567</v>
      </c>
      <c r="E75" s="76"/>
      <c r="F75" s="17" t="s">
        <v>397</v>
      </c>
      <c r="G75" s="18">
        <v>0.1</v>
      </c>
      <c r="H75" s="148">
        <v>253</v>
      </c>
      <c r="I75" s="142">
        <f t="shared" si="9"/>
        <v>0</v>
      </c>
      <c r="J75" s="143">
        <f t="shared" si="10"/>
        <v>0</v>
      </c>
      <c r="K75" s="72"/>
      <c r="L75" s="73">
        <f t="shared" si="11"/>
        <v>0</v>
      </c>
      <c r="M75" s="89"/>
      <c r="N75" s="88">
        <f t="shared" si="12"/>
        <v>0</v>
      </c>
      <c r="O75" s="72"/>
      <c r="P75" s="73">
        <f t="shared" si="13"/>
        <v>0</v>
      </c>
      <c r="Q75" s="89"/>
      <c r="R75" s="88">
        <f t="shared" si="14"/>
        <v>0</v>
      </c>
      <c r="S75" s="72"/>
      <c r="T75" s="73">
        <f t="shared" si="15"/>
        <v>0</v>
      </c>
      <c r="U75" s="89"/>
      <c r="V75" s="88">
        <f t="shared" si="16"/>
        <v>0</v>
      </c>
      <c r="W75" s="72"/>
      <c r="X75" s="73">
        <f t="shared" si="17"/>
        <v>0</v>
      </c>
      <c r="Y75" s="7"/>
    </row>
    <row r="76" spans="1:25" s="5" customFormat="1" ht="13.5" customHeight="1">
      <c r="A76" s="14" t="s">
        <v>861</v>
      </c>
      <c r="B76" s="15" t="s">
        <v>1355</v>
      </c>
      <c r="C76" s="19" t="s">
        <v>634</v>
      </c>
      <c r="D76" s="76" t="s">
        <v>1567</v>
      </c>
      <c r="E76" s="76"/>
      <c r="F76" s="17" t="s">
        <v>397</v>
      </c>
      <c r="G76" s="18">
        <v>0.1</v>
      </c>
      <c r="H76" s="148">
        <v>253</v>
      </c>
      <c r="I76" s="142">
        <f t="shared" si="9"/>
        <v>0</v>
      </c>
      <c r="J76" s="143">
        <f t="shared" si="10"/>
        <v>0</v>
      </c>
      <c r="K76" s="72"/>
      <c r="L76" s="73">
        <f t="shared" si="11"/>
        <v>0</v>
      </c>
      <c r="M76" s="89"/>
      <c r="N76" s="88">
        <f t="shared" si="12"/>
        <v>0</v>
      </c>
      <c r="O76" s="72"/>
      <c r="P76" s="73">
        <f t="shared" si="13"/>
        <v>0</v>
      </c>
      <c r="Q76" s="89"/>
      <c r="R76" s="88">
        <f t="shared" si="14"/>
        <v>0</v>
      </c>
      <c r="S76" s="72"/>
      <c r="T76" s="73">
        <f t="shared" si="15"/>
        <v>0</v>
      </c>
      <c r="U76" s="89"/>
      <c r="V76" s="88">
        <f t="shared" si="16"/>
        <v>0</v>
      </c>
      <c r="W76" s="72"/>
      <c r="X76" s="73">
        <f t="shared" si="17"/>
        <v>0</v>
      </c>
      <c r="Y76" s="7"/>
    </row>
    <row r="77" spans="1:25" s="5" customFormat="1">
      <c r="A77" s="14" t="s">
        <v>862</v>
      </c>
      <c r="B77" s="15" t="s">
        <v>635</v>
      </c>
      <c r="C77" s="19" t="s">
        <v>190</v>
      </c>
      <c r="D77" s="76" t="s">
        <v>1567</v>
      </c>
      <c r="E77" s="76"/>
      <c r="F77" s="17" t="s">
        <v>397</v>
      </c>
      <c r="G77" s="18">
        <v>0.1</v>
      </c>
      <c r="H77" s="148">
        <v>253</v>
      </c>
      <c r="I77" s="142">
        <f t="shared" si="9"/>
        <v>0</v>
      </c>
      <c r="J77" s="143">
        <f t="shared" si="10"/>
        <v>0</v>
      </c>
      <c r="K77" s="72"/>
      <c r="L77" s="73">
        <f t="shared" si="11"/>
        <v>0</v>
      </c>
      <c r="M77" s="89"/>
      <c r="N77" s="88">
        <f t="shared" si="12"/>
        <v>0</v>
      </c>
      <c r="O77" s="72"/>
      <c r="P77" s="73">
        <f t="shared" si="13"/>
        <v>0</v>
      </c>
      <c r="Q77" s="89"/>
      <c r="R77" s="88">
        <f t="shared" si="14"/>
        <v>0</v>
      </c>
      <c r="S77" s="72"/>
      <c r="T77" s="73">
        <f t="shared" si="15"/>
        <v>0</v>
      </c>
      <c r="U77" s="89"/>
      <c r="V77" s="88">
        <f t="shared" si="16"/>
        <v>0</v>
      </c>
      <c r="W77" s="72"/>
      <c r="X77" s="73">
        <f t="shared" si="17"/>
        <v>0</v>
      </c>
      <c r="Y77" s="7"/>
    </row>
    <row r="78" spans="1:25" s="5" customFormat="1">
      <c r="A78" s="14" t="s">
        <v>265</v>
      </c>
      <c r="B78" s="15" t="s">
        <v>635</v>
      </c>
      <c r="C78" s="19" t="s">
        <v>611</v>
      </c>
      <c r="D78" s="76" t="s">
        <v>1567</v>
      </c>
      <c r="E78" s="76"/>
      <c r="F78" s="17" t="s">
        <v>397</v>
      </c>
      <c r="G78" s="18">
        <v>0.1</v>
      </c>
      <c r="H78" s="148">
        <v>253</v>
      </c>
      <c r="I78" s="142">
        <f t="shared" si="9"/>
        <v>0</v>
      </c>
      <c r="J78" s="143">
        <f t="shared" si="10"/>
        <v>0</v>
      </c>
      <c r="K78" s="72"/>
      <c r="L78" s="73">
        <f t="shared" si="11"/>
        <v>0</v>
      </c>
      <c r="M78" s="89"/>
      <c r="N78" s="88">
        <f t="shared" si="12"/>
        <v>0</v>
      </c>
      <c r="O78" s="72"/>
      <c r="P78" s="73">
        <f t="shared" si="13"/>
        <v>0</v>
      </c>
      <c r="Q78" s="89"/>
      <c r="R78" s="88">
        <f t="shared" si="14"/>
        <v>0</v>
      </c>
      <c r="S78" s="72"/>
      <c r="T78" s="73">
        <f t="shared" si="15"/>
        <v>0</v>
      </c>
      <c r="U78" s="89"/>
      <c r="V78" s="88">
        <f t="shared" si="16"/>
        <v>0</v>
      </c>
      <c r="W78" s="72"/>
      <c r="X78" s="73">
        <f t="shared" si="17"/>
        <v>0</v>
      </c>
      <c r="Y78" s="7"/>
    </row>
    <row r="79" spans="1:25" s="5" customFormat="1">
      <c r="A79" s="14" t="s">
        <v>266</v>
      </c>
      <c r="B79" s="15" t="s">
        <v>191</v>
      </c>
      <c r="C79" s="19" t="s">
        <v>712</v>
      </c>
      <c r="D79" s="76" t="s">
        <v>1567</v>
      </c>
      <c r="E79" s="76"/>
      <c r="F79" s="17" t="s">
        <v>397</v>
      </c>
      <c r="G79" s="18">
        <v>0.1</v>
      </c>
      <c r="H79" s="148">
        <v>253</v>
      </c>
      <c r="I79" s="142">
        <f t="shared" si="9"/>
        <v>0</v>
      </c>
      <c r="J79" s="143">
        <f t="shared" si="10"/>
        <v>0</v>
      </c>
      <c r="K79" s="72"/>
      <c r="L79" s="73">
        <f t="shared" si="11"/>
        <v>0</v>
      </c>
      <c r="M79" s="89"/>
      <c r="N79" s="88">
        <f t="shared" si="12"/>
        <v>0</v>
      </c>
      <c r="O79" s="72"/>
      <c r="P79" s="73">
        <f t="shared" si="13"/>
        <v>0</v>
      </c>
      <c r="Q79" s="89"/>
      <c r="R79" s="88">
        <f t="shared" si="14"/>
        <v>0</v>
      </c>
      <c r="S79" s="72"/>
      <c r="T79" s="73">
        <f t="shared" si="15"/>
        <v>0</v>
      </c>
      <c r="U79" s="89"/>
      <c r="V79" s="88">
        <f t="shared" si="16"/>
        <v>0</v>
      </c>
      <c r="W79" s="72"/>
      <c r="X79" s="73">
        <f t="shared" si="17"/>
        <v>0</v>
      </c>
      <c r="Y79" s="7"/>
    </row>
    <row r="80" spans="1:25" s="5" customFormat="1">
      <c r="A80" s="14" t="s">
        <v>848</v>
      </c>
      <c r="B80" s="15" t="s">
        <v>191</v>
      </c>
      <c r="C80" s="19" t="s">
        <v>713</v>
      </c>
      <c r="D80" s="76" t="s">
        <v>1567</v>
      </c>
      <c r="E80" s="76"/>
      <c r="F80" s="17" t="s">
        <v>397</v>
      </c>
      <c r="G80" s="18">
        <v>0.1</v>
      </c>
      <c r="H80" s="148">
        <v>253</v>
      </c>
      <c r="I80" s="142">
        <f t="shared" si="9"/>
        <v>0</v>
      </c>
      <c r="J80" s="143">
        <f t="shared" si="10"/>
        <v>0</v>
      </c>
      <c r="K80" s="72"/>
      <c r="L80" s="73">
        <f t="shared" si="11"/>
        <v>0</v>
      </c>
      <c r="M80" s="89"/>
      <c r="N80" s="88">
        <f t="shared" si="12"/>
        <v>0</v>
      </c>
      <c r="O80" s="72"/>
      <c r="P80" s="73">
        <f t="shared" si="13"/>
        <v>0</v>
      </c>
      <c r="Q80" s="89"/>
      <c r="R80" s="88">
        <f t="shared" si="14"/>
        <v>0</v>
      </c>
      <c r="S80" s="72"/>
      <c r="T80" s="73">
        <f t="shared" si="15"/>
        <v>0</v>
      </c>
      <c r="U80" s="89"/>
      <c r="V80" s="88">
        <f t="shared" si="16"/>
        <v>0</v>
      </c>
      <c r="W80" s="72"/>
      <c r="X80" s="73">
        <f t="shared" si="17"/>
        <v>0</v>
      </c>
      <c r="Y80" s="7"/>
    </row>
    <row r="81" spans="1:25" s="5" customFormat="1">
      <c r="A81" s="14"/>
      <c r="B81" s="15"/>
      <c r="C81" s="31" t="s">
        <v>208</v>
      </c>
      <c r="D81" s="76"/>
      <c r="E81" s="76"/>
      <c r="F81" s="17"/>
      <c r="G81" s="17"/>
      <c r="H81" s="148"/>
      <c r="I81" s="142">
        <f t="shared" si="9"/>
        <v>0</v>
      </c>
      <c r="J81" s="143">
        <f t="shared" si="10"/>
        <v>0</v>
      </c>
      <c r="K81" s="72"/>
      <c r="L81" s="73">
        <f t="shared" si="11"/>
        <v>0</v>
      </c>
      <c r="M81" s="89"/>
      <c r="N81" s="88">
        <f t="shared" si="12"/>
        <v>0</v>
      </c>
      <c r="O81" s="72"/>
      <c r="P81" s="73">
        <f t="shared" si="13"/>
        <v>0</v>
      </c>
      <c r="Q81" s="89"/>
      <c r="R81" s="88">
        <f t="shared" si="14"/>
        <v>0</v>
      </c>
      <c r="S81" s="72"/>
      <c r="T81" s="73">
        <f t="shared" si="15"/>
        <v>0</v>
      </c>
      <c r="U81" s="89"/>
      <c r="V81" s="88">
        <f t="shared" si="16"/>
        <v>0</v>
      </c>
      <c r="W81" s="72"/>
      <c r="X81" s="73">
        <f t="shared" si="17"/>
        <v>0</v>
      </c>
      <c r="Y81" s="7"/>
    </row>
    <row r="82" spans="1:25" s="5" customFormat="1">
      <c r="A82" s="14" t="s">
        <v>928</v>
      </c>
      <c r="B82" s="15" t="s">
        <v>714</v>
      </c>
      <c r="C82" s="19" t="s">
        <v>715</v>
      </c>
      <c r="D82" s="76" t="s">
        <v>1567</v>
      </c>
      <c r="E82" s="76"/>
      <c r="F82" s="17" t="s">
        <v>397</v>
      </c>
      <c r="G82" s="18">
        <v>0.1</v>
      </c>
      <c r="H82" s="148">
        <v>303.60000000000002</v>
      </c>
      <c r="I82" s="142">
        <f t="shared" si="9"/>
        <v>0</v>
      </c>
      <c r="J82" s="143">
        <f t="shared" si="10"/>
        <v>0</v>
      </c>
      <c r="K82" s="72"/>
      <c r="L82" s="73">
        <f t="shared" si="11"/>
        <v>0</v>
      </c>
      <c r="M82" s="89"/>
      <c r="N82" s="88">
        <f t="shared" si="12"/>
        <v>0</v>
      </c>
      <c r="O82" s="72"/>
      <c r="P82" s="73">
        <f t="shared" si="13"/>
        <v>0</v>
      </c>
      <c r="Q82" s="89"/>
      <c r="R82" s="88">
        <f t="shared" si="14"/>
        <v>0</v>
      </c>
      <c r="S82" s="72"/>
      <c r="T82" s="73">
        <f t="shared" si="15"/>
        <v>0</v>
      </c>
      <c r="U82" s="89"/>
      <c r="V82" s="88">
        <f t="shared" si="16"/>
        <v>0</v>
      </c>
      <c r="W82" s="72"/>
      <c r="X82" s="73">
        <f t="shared" si="17"/>
        <v>0</v>
      </c>
      <c r="Y82" s="7"/>
    </row>
    <row r="83" spans="1:25" s="5" customFormat="1">
      <c r="A83" s="14" t="s">
        <v>929</v>
      </c>
      <c r="B83" s="15" t="s">
        <v>714</v>
      </c>
      <c r="C83" s="19" t="s">
        <v>716</v>
      </c>
      <c r="D83" s="76" t="s">
        <v>1567</v>
      </c>
      <c r="E83" s="76"/>
      <c r="F83" s="17" t="s">
        <v>397</v>
      </c>
      <c r="G83" s="18">
        <v>0.1</v>
      </c>
      <c r="H83" s="148">
        <v>303.60000000000002</v>
      </c>
      <c r="I83" s="142">
        <f t="shared" si="9"/>
        <v>0</v>
      </c>
      <c r="J83" s="143">
        <f t="shared" si="10"/>
        <v>0</v>
      </c>
      <c r="K83" s="72"/>
      <c r="L83" s="73">
        <f t="shared" si="11"/>
        <v>0</v>
      </c>
      <c r="M83" s="89"/>
      <c r="N83" s="88">
        <f t="shared" si="12"/>
        <v>0</v>
      </c>
      <c r="O83" s="72"/>
      <c r="P83" s="73">
        <f t="shared" si="13"/>
        <v>0</v>
      </c>
      <c r="Q83" s="89"/>
      <c r="R83" s="88">
        <f t="shared" si="14"/>
        <v>0</v>
      </c>
      <c r="S83" s="72"/>
      <c r="T83" s="73">
        <f t="shared" si="15"/>
        <v>0</v>
      </c>
      <c r="U83" s="89"/>
      <c r="V83" s="88">
        <f t="shared" si="16"/>
        <v>0</v>
      </c>
      <c r="W83" s="72"/>
      <c r="X83" s="73">
        <f t="shared" si="17"/>
        <v>0</v>
      </c>
      <c r="Y83" s="7"/>
    </row>
    <row r="84" spans="1:25" s="5" customFormat="1">
      <c r="A84" s="14" t="s">
        <v>535</v>
      </c>
      <c r="B84" s="15" t="s">
        <v>714</v>
      </c>
      <c r="C84" s="19" t="s">
        <v>717</v>
      </c>
      <c r="D84" s="76" t="s">
        <v>1567</v>
      </c>
      <c r="E84" s="76"/>
      <c r="F84" s="17" t="s">
        <v>397</v>
      </c>
      <c r="G84" s="18">
        <v>0.1</v>
      </c>
      <c r="H84" s="148">
        <v>303.60000000000002</v>
      </c>
      <c r="I84" s="142">
        <f t="shared" si="9"/>
        <v>0</v>
      </c>
      <c r="J84" s="143">
        <f t="shared" si="10"/>
        <v>0</v>
      </c>
      <c r="K84" s="72"/>
      <c r="L84" s="73">
        <f t="shared" si="11"/>
        <v>0</v>
      </c>
      <c r="M84" s="89"/>
      <c r="N84" s="88">
        <f t="shared" si="12"/>
        <v>0</v>
      </c>
      <c r="O84" s="72"/>
      <c r="P84" s="73">
        <f t="shared" si="13"/>
        <v>0</v>
      </c>
      <c r="Q84" s="89"/>
      <c r="R84" s="88">
        <f t="shared" si="14"/>
        <v>0</v>
      </c>
      <c r="S84" s="72"/>
      <c r="T84" s="73">
        <f t="shared" si="15"/>
        <v>0</v>
      </c>
      <c r="U84" s="89"/>
      <c r="V84" s="88">
        <f t="shared" si="16"/>
        <v>0</v>
      </c>
      <c r="W84" s="72"/>
      <c r="X84" s="73">
        <f t="shared" si="17"/>
        <v>0</v>
      </c>
      <c r="Y84" s="7"/>
    </row>
    <row r="85" spans="1:25" s="5" customFormat="1">
      <c r="A85" s="14" t="s">
        <v>536</v>
      </c>
      <c r="B85" s="15" t="s">
        <v>714</v>
      </c>
      <c r="C85" s="19" t="s">
        <v>612</v>
      </c>
      <c r="D85" s="76" t="s">
        <v>1567</v>
      </c>
      <c r="E85" s="76"/>
      <c r="F85" s="17" t="s">
        <v>397</v>
      </c>
      <c r="G85" s="18">
        <v>0.1</v>
      </c>
      <c r="H85" s="148">
        <v>303.60000000000002</v>
      </c>
      <c r="I85" s="142">
        <f t="shared" si="9"/>
        <v>0</v>
      </c>
      <c r="J85" s="143">
        <f t="shared" si="10"/>
        <v>0</v>
      </c>
      <c r="K85" s="72"/>
      <c r="L85" s="73">
        <f t="shared" si="11"/>
        <v>0</v>
      </c>
      <c r="M85" s="89"/>
      <c r="N85" s="88">
        <f t="shared" si="12"/>
        <v>0</v>
      </c>
      <c r="O85" s="72"/>
      <c r="P85" s="73">
        <f t="shared" si="13"/>
        <v>0</v>
      </c>
      <c r="Q85" s="89"/>
      <c r="R85" s="88">
        <f t="shared" si="14"/>
        <v>0</v>
      </c>
      <c r="S85" s="72"/>
      <c r="T85" s="73">
        <f t="shared" si="15"/>
        <v>0</v>
      </c>
      <c r="U85" s="89"/>
      <c r="V85" s="88">
        <f t="shared" si="16"/>
        <v>0</v>
      </c>
      <c r="W85" s="72"/>
      <c r="X85" s="73">
        <f t="shared" si="17"/>
        <v>0</v>
      </c>
      <c r="Y85" s="7"/>
    </row>
    <row r="86" spans="1:25" s="5" customFormat="1">
      <c r="A86" s="14" t="s">
        <v>984</v>
      </c>
      <c r="B86" s="15" t="s">
        <v>714</v>
      </c>
      <c r="C86" s="19" t="s">
        <v>0</v>
      </c>
      <c r="D86" s="76" t="s">
        <v>1567</v>
      </c>
      <c r="E86" s="76"/>
      <c r="F86" s="17" t="s">
        <v>397</v>
      </c>
      <c r="G86" s="18">
        <v>0.1</v>
      </c>
      <c r="H86" s="148">
        <v>303.60000000000002</v>
      </c>
      <c r="I86" s="142">
        <f t="shared" si="9"/>
        <v>0</v>
      </c>
      <c r="J86" s="143">
        <f t="shared" si="10"/>
        <v>0</v>
      </c>
      <c r="K86" s="72"/>
      <c r="L86" s="73">
        <f t="shared" si="11"/>
        <v>0</v>
      </c>
      <c r="M86" s="89"/>
      <c r="N86" s="88">
        <f t="shared" si="12"/>
        <v>0</v>
      </c>
      <c r="O86" s="72"/>
      <c r="P86" s="73">
        <f t="shared" si="13"/>
        <v>0</v>
      </c>
      <c r="Q86" s="89"/>
      <c r="R86" s="88">
        <f t="shared" si="14"/>
        <v>0</v>
      </c>
      <c r="S86" s="72"/>
      <c r="T86" s="73">
        <f t="shared" si="15"/>
        <v>0</v>
      </c>
      <c r="U86" s="89"/>
      <c r="V86" s="88">
        <f t="shared" si="16"/>
        <v>0</v>
      </c>
      <c r="W86" s="72"/>
      <c r="X86" s="73">
        <f t="shared" si="17"/>
        <v>0</v>
      </c>
      <c r="Y86" s="7"/>
    </row>
    <row r="87" spans="1:25" s="5" customFormat="1">
      <c r="A87" s="14" t="s">
        <v>160</v>
      </c>
      <c r="B87" s="15" t="s">
        <v>329</v>
      </c>
      <c r="C87" s="19" t="s">
        <v>619</v>
      </c>
      <c r="D87" s="76" t="s">
        <v>1567</v>
      </c>
      <c r="E87" s="76"/>
      <c r="F87" s="17" t="s">
        <v>397</v>
      </c>
      <c r="G87" s="18">
        <v>0.1</v>
      </c>
      <c r="H87" s="148">
        <v>303.60000000000002</v>
      </c>
      <c r="I87" s="142">
        <f t="shared" si="9"/>
        <v>0</v>
      </c>
      <c r="J87" s="143">
        <f t="shared" si="10"/>
        <v>0</v>
      </c>
      <c r="K87" s="72"/>
      <c r="L87" s="73">
        <f t="shared" si="11"/>
        <v>0</v>
      </c>
      <c r="M87" s="89"/>
      <c r="N87" s="88">
        <f t="shared" si="12"/>
        <v>0</v>
      </c>
      <c r="O87" s="72"/>
      <c r="P87" s="73">
        <f t="shared" si="13"/>
        <v>0</v>
      </c>
      <c r="Q87" s="89"/>
      <c r="R87" s="88">
        <f t="shared" si="14"/>
        <v>0</v>
      </c>
      <c r="S87" s="72"/>
      <c r="T87" s="73">
        <f t="shared" si="15"/>
        <v>0</v>
      </c>
      <c r="U87" s="89"/>
      <c r="V87" s="88">
        <f t="shared" si="16"/>
        <v>0</v>
      </c>
      <c r="W87" s="72"/>
      <c r="X87" s="73">
        <f t="shared" si="17"/>
        <v>0</v>
      </c>
      <c r="Y87" s="7"/>
    </row>
    <row r="88" spans="1:25" s="5" customFormat="1">
      <c r="A88" s="14"/>
      <c r="B88" s="15"/>
      <c r="C88" s="31" t="s">
        <v>121</v>
      </c>
      <c r="D88" s="76"/>
      <c r="E88" s="76"/>
      <c r="F88" s="17"/>
      <c r="G88" s="17"/>
      <c r="H88" s="148"/>
      <c r="I88" s="142">
        <f t="shared" si="9"/>
        <v>0</v>
      </c>
      <c r="J88" s="143">
        <f t="shared" si="10"/>
        <v>0</v>
      </c>
      <c r="K88" s="72"/>
      <c r="L88" s="73">
        <f t="shared" si="11"/>
        <v>0</v>
      </c>
      <c r="M88" s="89"/>
      <c r="N88" s="88">
        <f t="shared" si="12"/>
        <v>0</v>
      </c>
      <c r="O88" s="72"/>
      <c r="P88" s="73">
        <f t="shared" si="13"/>
        <v>0</v>
      </c>
      <c r="Q88" s="89"/>
      <c r="R88" s="88">
        <f t="shared" si="14"/>
        <v>0</v>
      </c>
      <c r="S88" s="72"/>
      <c r="T88" s="73">
        <f t="shared" si="15"/>
        <v>0</v>
      </c>
      <c r="U88" s="89"/>
      <c r="V88" s="88">
        <f t="shared" si="16"/>
        <v>0</v>
      </c>
      <c r="W88" s="72"/>
      <c r="X88" s="73">
        <f t="shared" si="17"/>
        <v>0</v>
      </c>
      <c r="Y88" s="7"/>
    </row>
    <row r="89" spans="1:25" s="5" customFormat="1">
      <c r="A89" s="14" t="s">
        <v>624</v>
      </c>
      <c r="B89" s="15" t="s">
        <v>122</v>
      </c>
      <c r="C89" s="19" t="s">
        <v>123</v>
      </c>
      <c r="D89" s="76" t="s">
        <v>1567</v>
      </c>
      <c r="E89" s="76"/>
      <c r="F89" s="17" t="s">
        <v>397</v>
      </c>
      <c r="G89" s="18">
        <v>0.1</v>
      </c>
      <c r="H89" s="148">
        <v>253</v>
      </c>
      <c r="I89" s="142">
        <f t="shared" si="9"/>
        <v>0</v>
      </c>
      <c r="J89" s="143">
        <f t="shared" si="10"/>
        <v>0</v>
      </c>
      <c r="K89" s="72"/>
      <c r="L89" s="73">
        <f t="shared" si="11"/>
        <v>0</v>
      </c>
      <c r="M89" s="89"/>
      <c r="N89" s="88">
        <f t="shared" si="12"/>
        <v>0</v>
      </c>
      <c r="O89" s="72"/>
      <c r="P89" s="73">
        <f t="shared" si="13"/>
        <v>0</v>
      </c>
      <c r="Q89" s="89"/>
      <c r="R89" s="88">
        <f t="shared" si="14"/>
        <v>0</v>
      </c>
      <c r="S89" s="72"/>
      <c r="T89" s="73">
        <f t="shared" si="15"/>
        <v>0</v>
      </c>
      <c r="U89" s="89"/>
      <c r="V89" s="88">
        <f t="shared" si="16"/>
        <v>0</v>
      </c>
      <c r="W89" s="72"/>
      <c r="X89" s="73">
        <f t="shared" si="17"/>
        <v>0</v>
      </c>
      <c r="Y89" s="7"/>
    </row>
    <row r="90" spans="1:25" s="5" customFormat="1">
      <c r="A90" s="14" t="s">
        <v>625</v>
      </c>
      <c r="B90" s="15" t="s">
        <v>124</v>
      </c>
      <c r="C90" s="19" t="s">
        <v>240</v>
      </c>
      <c r="D90" s="76" t="s">
        <v>1567</v>
      </c>
      <c r="E90" s="76"/>
      <c r="F90" s="17" t="s">
        <v>397</v>
      </c>
      <c r="G90" s="18">
        <v>0.1</v>
      </c>
      <c r="H90" s="148">
        <v>253</v>
      </c>
      <c r="I90" s="142">
        <f t="shared" si="9"/>
        <v>0</v>
      </c>
      <c r="J90" s="143">
        <f t="shared" si="10"/>
        <v>0</v>
      </c>
      <c r="K90" s="72"/>
      <c r="L90" s="73">
        <f t="shared" si="11"/>
        <v>0</v>
      </c>
      <c r="M90" s="89"/>
      <c r="N90" s="88">
        <f t="shared" si="12"/>
        <v>0</v>
      </c>
      <c r="O90" s="72"/>
      <c r="P90" s="73">
        <f t="shared" si="13"/>
        <v>0</v>
      </c>
      <c r="Q90" s="89"/>
      <c r="R90" s="88">
        <f t="shared" si="14"/>
        <v>0</v>
      </c>
      <c r="S90" s="72"/>
      <c r="T90" s="73">
        <f t="shared" si="15"/>
        <v>0</v>
      </c>
      <c r="U90" s="89"/>
      <c r="V90" s="88">
        <f t="shared" si="16"/>
        <v>0</v>
      </c>
      <c r="W90" s="72"/>
      <c r="X90" s="73">
        <f t="shared" si="17"/>
        <v>0</v>
      </c>
      <c r="Y90" s="7"/>
    </row>
    <row r="91" spans="1:25" s="5" customFormat="1">
      <c r="A91" s="14" t="s">
        <v>626</v>
      </c>
      <c r="B91" s="15" t="s">
        <v>122</v>
      </c>
      <c r="C91" s="19" t="s">
        <v>129</v>
      </c>
      <c r="D91" s="76" t="s">
        <v>1567</v>
      </c>
      <c r="E91" s="76"/>
      <c r="F91" s="17" t="s">
        <v>397</v>
      </c>
      <c r="G91" s="18">
        <v>0.1</v>
      </c>
      <c r="H91" s="148">
        <v>253</v>
      </c>
      <c r="I91" s="142">
        <f t="shared" si="9"/>
        <v>0</v>
      </c>
      <c r="J91" s="143">
        <f t="shared" si="10"/>
        <v>0</v>
      </c>
      <c r="K91" s="72"/>
      <c r="L91" s="73">
        <f t="shared" si="11"/>
        <v>0</v>
      </c>
      <c r="M91" s="89"/>
      <c r="N91" s="88">
        <f t="shared" si="12"/>
        <v>0</v>
      </c>
      <c r="O91" s="72"/>
      <c r="P91" s="73">
        <f t="shared" si="13"/>
        <v>0</v>
      </c>
      <c r="Q91" s="89"/>
      <c r="R91" s="88">
        <f t="shared" si="14"/>
        <v>0</v>
      </c>
      <c r="S91" s="72"/>
      <c r="T91" s="73">
        <f t="shared" si="15"/>
        <v>0</v>
      </c>
      <c r="U91" s="89"/>
      <c r="V91" s="88">
        <f t="shared" si="16"/>
        <v>0</v>
      </c>
      <c r="W91" s="72"/>
      <c r="X91" s="73">
        <f t="shared" si="17"/>
        <v>0</v>
      </c>
      <c r="Y91" s="7"/>
    </row>
    <row r="92" spans="1:25" s="5" customFormat="1">
      <c r="A92" s="14" t="s">
        <v>818</v>
      </c>
      <c r="B92" s="15" t="s">
        <v>124</v>
      </c>
      <c r="C92" s="19" t="s">
        <v>130</v>
      </c>
      <c r="D92" s="76" t="s">
        <v>1567</v>
      </c>
      <c r="E92" s="76"/>
      <c r="F92" s="17" t="s">
        <v>397</v>
      </c>
      <c r="G92" s="18">
        <v>0.1</v>
      </c>
      <c r="H92" s="148">
        <v>253</v>
      </c>
      <c r="I92" s="142">
        <f t="shared" si="9"/>
        <v>0</v>
      </c>
      <c r="J92" s="143">
        <f t="shared" si="10"/>
        <v>0</v>
      </c>
      <c r="K92" s="72"/>
      <c r="L92" s="73">
        <f t="shared" si="11"/>
        <v>0</v>
      </c>
      <c r="M92" s="89"/>
      <c r="N92" s="88">
        <f t="shared" si="12"/>
        <v>0</v>
      </c>
      <c r="O92" s="72"/>
      <c r="P92" s="73">
        <f t="shared" si="13"/>
        <v>0</v>
      </c>
      <c r="Q92" s="89"/>
      <c r="R92" s="88">
        <f t="shared" si="14"/>
        <v>0</v>
      </c>
      <c r="S92" s="72"/>
      <c r="T92" s="73">
        <f t="shared" si="15"/>
        <v>0</v>
      </c>
      <c r="U92" s="89"/>
      <c r="V92" s="88">
        <f t="shared" si="16"/>
        <v>0</v>
      </c>
      <c r="W92" s="72"/>
      <c r="X92" s="73">
        <f t="shared" si="17"/>
        <v>0</v>
      </c>
      <c r="Y92" s="7"/>
    </row>
    <row r="93" spans="1:25" s="5" customFormat="1">
      <c r="A93" s="14" t="s">
        <v>882</v>
      </c>
      <c r="B93" s="15" t="s">
        <v>124</v>
      </c>
      <c r="C93" s="19" t="s">
        <v>357</v>
      </c>
      <c r="D93" s="76" t="s">
        <v>1567</v>
      </c>
      <c r="E93" s="76"/>
      <c r="F93" s="17" t="s">
        <v>397</v>
      </c>
      <c r="G93" s="18">
        <v>0.1</v>
      </c>
      <c r="H93" s="148">
        <v>253</v>
      </c>
      <c r="I93" s="142">
        <f t="shared" si="9"/>
        <v>0</v>
      </c>
      <c r="J93" s="143">
        <f t="shared" si="10"/>
        <v>0</v>
      </c>
      <c r="K93" s="72"/>
      <c r="L93" s="73">
        <f t="shared" si="11"/>
        <v>0</v>
      </c>
      <c r="M93" s="89"/>
      <c r="N93" s="88">
        <f t="shared" si="12"/>
        <v>0</v>
      </c>
      <c r="O93" s="72"/>
      <c r="P93" s="73">
        <f t="shared" si="13"/>
        <v>0</v>
      </c>
      <c r="Q93" s="89"/>
      <c r="R93" s="88">
        <f t="shared" si="14"/>
        <v>0</v>
      </c>
      <c r="S93" s="72"/>
      <c r="T93" s="73">
        <f t="shared" si="15"/>
        <v>0</v>
      </c>
      <c r="U93" s="89"/>
      <c r="V93" s="88">
        <f t="shared" si="16"/>
        <v>0</v>
      </c>
      <c r="W93" s="72"/>
      <c r="X93" s="73">
        <f t="shared" si="17"/>
        <v>0</v>
      </c>
      <c r="Y93" s="7"/>
    </row>
    <row r="94" spans="1:25" s="5" customFormat="1">
      <c r="A94" s="14" t="s">
        <v>883</v>
      </c>
      <c r="B94" s="15" t="s">
        <v>124</v>
      </c>
      <c r="C94" s="19" t="s">
        <v>358</v>
      </c>
      <c r="D94" s="76" t="s">
        <v>1567</v>
      </c>
      <c r="E94" s="76"/>
      <c r="F94" s="17" t="s">
        <v>397</v>
      </c>
      <c r="G94" s="18">
        <v>0.1</v>
      </c>
      <c r="H94" s="148">
        <v>253</v>
      </c>
      <c r="I94" s="142">
        <f t="shared" si="9"/>
        <v>0</v>
      </c>
      <c r="J94" s="143">
        <f t="shared" si="10"/>
        <v>0</v>
      </c>
      <c r="K94" s="72"/>
      <c r="L94" s="73">
        <f t="shared" si="11"/>
        <v>0</v>
      </c>
      <c r="M94" s="89"/>
      <c r="N94" s="88">
        <f t="shared" si="12"/>
        <v>0</v>
      </c>
      <c r="O94" s="72"/>
      <c r="P94" s="73">
        <f t="shared" si="13"/>
        <v>0</v>
      </c>
      <c r="Q94" s="89"/>
      <c r="R94" s="88">
        <f t="shared" si="14"/>
        <v>0</v>
      </c>
      <c r="S94" s="72"/>
      <c r="T94" s="73">
        <f t="shared" si="15"/>
        <v>0</v>
      </c>
      <c r="U94" s="89"/>
      <c r="V94" s="88">
        <f t="shared" si="16"/>
        <v>0</v>
      </c>
      <c r="W94" s="72"/>
      <c r="X94" s="73">
        <f t="shared" si="17"/>
        <v>0</v>
      </c>
      <c r="Y94" s="7"/>
    </row>
    <row r="95" spans="1:25" s="5" customFormat="1">
      <c r="A95" s="14"/>
      <c r="B95" s="15"/>
      <c r="C95" s="31" t="s">
        <v>359</v>
      </c>
      <c r="D95" s="76"/>
      <c r="E95" s="76"/>
      <c r="F95" s="17"/>
      <c r="G95" s="17"/>
      <c r="H95" s="148"/>
      <c r="I95" s="142">
        <f t="shared" si="9"/>
        <v>0</v>
      </c>
      <c r="J95" s="143">
        <f t="shared" si="10"/>
        <v>0</v>
      </c>
      <c r="K95" s="72"/>
      <c r="L95" s="73">
        <f t="shared" si="11"/>
        <v>0</v>
      </c>
      <c r="M95" s="89"/>
      <c r="N95" s="88">
        <f t="shared" si="12"/>
        <v>0</v>
      </c>
      <c r="O95" s="72"/>
      <c r="P95" s="73">
        <f t="shared" si="13"/>
        <v>0</v>
      </c>
      <c r="Q95" s="89"/>
      <c r="R95" s="88">
        <f t="shared" si="14"/>
        <v>0</v>
      </c>
      <c r="S95" s="72"/>
      <c r="T95" s="73">
        <f t="shared" si="15"/>
        <v>0</v>
      </c>
      <c r="U95" s="89"/>
      <c r="V95" s="88">
        <f t="shared" si="16"/>
        <v>0</v>
      </c>
      <c r="W95" s="72"/>
      <c r="X95" s="73">
        <f t="shared" si="17"/>
        <v>0</v>
      </c>
      <c r="Y95" s="7"/>
    </row>
    <row r="96" spans="1:25" s="5" customFormat="1" ht="24">
      <c r="A96" s="14" t="s">
        <v>884</v>
      </c>
      <c r="B96" s="15" t="s">
        <v>1093</v>
      </c>
      <c r="C96" s="19" t="s">
        <v>360</v>
      </c>
      <c r="D96" s="76" t="s">
        <v>1567</v>
      </c>
      <c r="E96" s="76"/>
      <c r="F96" s="17" t="s">
        <v>397</v>
      </c>
      <c r="G96" s="18">
        <v>0.1</v>
      </c>
      <c r="H96" s="148">
        <v>63.25</v>
      </c>
      <c r="I96" s="142">
        <f t="shared" si="9"/>
        <v>0</v>
      </c>
      <c r="J96" s="143">
        <f t="shared" si="10"/>
        <v>0</v>
      </c>
      <c r="K96" s="72"/>
      <c r="L96" s="73">
        <f t="shared" si="11"/>
        <v>0</v>
      </c>
      <c r="M96" s="89"/>
      <c r="N96" s="88">
        <f t="shared" si="12"/>
        <v>0</v>
      </c>
      <c r="O96" s="72"/>
      <c r="P96" s="73">
        <f t="shared" si="13"/>
        <v>0</v>
      </c>
      <c r="Q96" s="89"/>
      <c r="R96" s="88">
        <f t="shared" si="14"/>
        <v>0</v>
      </c>
      <c r="S96" s="72"/>
      <c r="T96" s="73">
        <f t="shared" si="15"/>
        <v>0</v>
      </c>
      <c r="U96" s="89"/>
      <c r="V96" s="88">
        <f t="shared" si="16"/>
        <v>0</v>
      </c>
      <c r="W96" s="72"/>
      <c r="X96" s="73">
        <f t="shared" si="17"/>
        <v>0</v>
      </c>
      <c r="Y96" s="7"/>
    </row>
    <row r="97" spans="1:25" s="5" customFormat="1" ht="24">
      <c r="A97" s="14" t="s">
        <v>885</v>
      </c>
      <c r="B97" s="15" t="s">
        <v>1093</v>
      </c>
      <c r="C97" s="19" t="s">
        <v>76</v>
      </c>
      <c r="D97" s="76" t="s">
        <v>1567</v>
      </c>
      <c r="E97" s="76"/>
      <c r="F97" s="17" t="s">
        <v>397</v>
      </c>
      <c r="G97" s="18">
        <v>0.1</v>
      </c>
      <c r="H97" s="148">
        <v>63.25</v>
      </c>
      <c r="I97" s="142">
        <f t="shared" si="9"/>
        <v>0</v>
      </c>
      <c r="J97" s="143">
        <f t="shared" si="10"/>
        <v>0</v>
      </c>
      <c r="K97" s="72"/>
      <c r="L97" s="73">
        <f t="shared" si="11"/>
        <v>0</v>
      </c>
      <c r="M97" s="89"/>
      <c r="N97" s="88">
        <f t="shared" si="12"/>
        <v>0</v>
      </c>
      <c r="O97" s="72"/>
      <c r="P97" s="73">
        <f t="shared" si="13"/>
        <v>0</v>
      </c>
      <c r="Q97" s="89"/>
      <c r="R97" s="88">
        <f t="shared" si="14"/>
        <v>0</v>
      </c>
      <c r="S97" s="72"/>
      <c r="T97" s="73">
        <f t="shared" si="15"/>
        <v>0</v>
      </c>
      <c r="U97" s="89"/>
      <c r="V97" s="88">
        <f t="shared" si="16"/>
        <v>0</v>
      </c>
      <c r="W97" s="72"/>
      <c r="X97" s="73">
        <f t="shared" si="17"/>
        <v>0</v>
      </c>
      <c r="Y97" s="7"/>
    </row>
    <row r="98" spans="1:25" s="5" customFormat="1" ht="23.25" customHeight="1">
      <c r="A98" s="14" t="s">
        <v>67</v>
      </c>
      <c r="B98" s="15" t="s">
        <v>1093</v>
      </c>
      <c r="C98" s="19" t="s">
        <v>75</v>
      </c>
      <c r="D98" s="76" t="s">
        <v>1567</v>
      </c>
      <c r="E98" s="76"/>
      <c r="F98" s="17" t="s">
        <v>397</v>
      </c>
      <c r="G98" s="18">
        <v>0.1</v>
      </c>
      <c r="H98" s="148">
        <v>63.25</v>
      </c>
      <c r="I98" s="142">
        <f t="shared" si="9"/>
        <v>0</v>
      </c>
      <c r="J98" s="143">
        <f t="shared" si="10"/>
        <v>0</v>
      </c>
      <c r="K98" s="72"/>
      <c r="L98" s="73">
        <f t="shared" si="11"/>
        <v>0</v>
      </c>
      <c r="M98" s="89"/>
      <c r="N98" s="88">
        <f t="shared" si="12"/>
        <v>0</v>
      </c>
      <c r="O98" s="72"/>
      <c r="P98" s="73">
        <f t="shared" si="13"/>
        <v>0</v>
      </c>
      <c r="Q98" s="89"/>
      <c r="R98" s="88">
        <f t="shared" si="14"/>
        <v>0</v>
      </c>
      <c r="S98" s="72"/>
      <c r="T98" s="73">
        <f t="shared" si="15"/>
        <v>0</v>
      </c>
      <c r="U98" s="89"/>
      <c r="V98" s="88">
        <f t="shared" si="16"/>
        <v>0</v>
      </c>
      <c r="W98" s="72"/>
      <c r="X98" s="73">
        <f t="shared" si="17"/>
        <v>0</v>
      </c>
      <c r="Y98" s="7"/>
    </row>
    <row r="99" spans="1:25" s="5" customFormat="1" ht="24">
      <c r="A99" s="14" t="s">
        <v>68</v>
      </c>
      <c r="B99" s="15" t="s">
        <v>1093</v>
      </c>
      <c r="C99" s="19" t="s">
        <v>77</v>
      </c>
      <c r="D99" s="76" t="s">
        <v>1567</v>
      </c>
      <c r="E99" s="76"/>
      <c r="F99" s="17" t="s">
        <v>397</v>
      </c>
      <c r="G99" s="18">
        <v>0.1</v>
      </c>
      <c r="H99" s="148">
        <v>63.25</v>
      </c>
      <c r="I99" s="142">
        <f t="shared" si="9"/>
        <v>0</v>
      </c>
      <c r="J99" s="143">
        <f t="shared" si="10"/>
        <v>0</v>
      </c>
      <c r="K99" s="72"/>
      <c r="L99" s="73">
        <f t="shared" si="11"/>
        <v>0</v>
      </c>
      <c r="M99" s="89"/>
      <c r="N99" s="88">
        <f t="shared" si="12"/>
        <v>0</v>
      </c>
      <c r="O99" s="72"/>
      <c r="P99" s="73">
        <f t="shared" si="13"/>
        <v>0</v>
      </c>
      <c r="Q99" s="89"/>
      <c r="R99" s="88">
        <f t="shared" si="14"/>
        <v>0</v>
      </c>
      <c r="S99" s="72"/>
      <c r="T99" s="73">
        <f t="shared" si="15"/>
        <v>0</v>
      </c>
      <c r="U99" s="89"/>
      <c r="V99" s="88">
        <f t="shared" si="16"/>
        <v>0</v>
      </c>
      <c r="W99" s="72"/>
      <c r="X99" s="73">
        <f t="shared" si="17"/>
        <v>0</v>
      </c>
      <c r="Y99" s="7"/>
    </row>
    <row r="100" spans="1:25" s="5" customFormat="1" ht="24">
      <c r="A100" s="14" t="s">
        <v>69</v>
      </c>
      <c r="B100" s="15" t="s">
        <v>1093</v>
      </c>
      <c r="C100" s="19" t="s">
        <v>78</v>
      </c>
      <c r="D100" s="76" t="s">
        <v>1567</v>
      </c>
      <c r="E100" s="76"/>
      <c r="F100" s="17" t="s">
        <v>397</v>
      </c>
      <c r="G100" s="18">
        <v>0.1</v>
      </c>
      <c r="H100" s="148">
        <v>63.25</v>
      </c>
      <c r="I100" s="142">
        <f t="shared" si="9"/>
        <v>0</v>
      </c>
      <c r="J100" s="143">
        <f t="shared" si="10"/>
        <v>0</v>
      </c>
      <c r="K100" s="72"/>
      <c r="L100" s="73">
        <f t="shared" si="11"/>
        <v>0</v>
      </c>
      <c r="M100" s="89"/>
      <c r="N100" s="88">
        <f t="shared" si="12"/>
        <v>0</v>
      </c>
      <c r="O100" s="72"/>
      <c r="P100" s="73">
        <f t="shared" si="13"/>
        <v>0</v>
      </c>
      <c r="Q100" s="89"/>
      <c r="R100" s="88">
        <f t="shared" si="14"/>
        <v>0</v>
      </c>
      <c r="S100" s="72"/>
      <c r="T100" s="73">
        <f t="shared" si="15"/>
        <v>0</v>
      </c>
      <c r="U100" s="89"/>
      <c r="V100" s="88">
        <f t="shared" si="16"/>
        <v>0</v>
      </c>
      <c r="W100" s="72"/>
      <c r="X100" s="73">
        <f t="shared" si="17"/>
        <v>0</v>
      </c>
      <c r="Y100" s="7"/>
    </row>
    <row r="101" spans="1:25" s="5" customFormat="1" ht="24">
      <c r="A101" s="14" t="s">
        <v>70</v>
      </c>
      <c r="B101" s="15" t="s">
        <v>1093</v>
      </c>
      <c r="C101" s="19" t="s">
        <v>79</v>
      </c>
      <c r="D101" s="76" t="s">
        <v>1567</v>
      </c>
      <c r="E101" s="76"/>
      <c r="F101" s="17" t="s">
        <v>397</v>
      </c>
      <c r="G101" s="18">
        <v>0.1</v>
      </c>
      <c r="H101" s="148">
        <v>63.25</v>
      </c>
      <c r="I101" s="142">
        <f t="shared" si="9"/>
        <v>0</v>
      </c>
      <c r="J101" s="143">
        <f t="shared" si="10"/>
        <v>0</v>
      </c>
      <c r="K101" s="72"/>
      <c r="L101" s="73">
        <f t="shared" si="11"/>
        <v>0</v>
      </c>
      <c r="M101" s="89"/>
      <c r="N101" s="88">
        <f t="shared" si="12"/>
        <v>0</v>
      </c>
      <c r="O101" s="72"/>
      <c r="P101" s="73">
        <f t="shared" si="13"/>
        <v>0</v>
      </c>
      <c r="Q101" s="89"/>
      <c r="R101" s="88">
        <f t="shared" si="14"/>
        <v>0</v>
      </c>
      <c r="S101" s="72"/>
      <c r="T101" s="73">
        <f t="shared" si="15"/>
        <v>0</v>
      </c>
      <c r="U101" s="89"/>
      <c r="V101" s="88">
        <f t="shared" si="16"/>
        <v>0</v>
      </c>
      <c r="W101" s="72"/>
      <c r="X101" s="73">
        <f t="shared" si="17"/>
        <v>0</v>
      </c>
      <c r="Y101" s="7"/>
    </row>
    <row r="102" spans="1:25" s="5" customFormat="1" ht="24">
      <c r="A102" s="14" t="s">
        <v>71</v>
      </c>
      <c r="B102" s="15" t="s">
        <v>1093</v>
      </c>
      <c r="C102" s="19" t="s">
        <v>80</v>
      </c>
      <c r="D102" s="76" t="s">
        <v>1567</v>
      </c>
      <c r="E102" s="76"/>
      <c r="F102" s="17" t="s">
        <v>397</v>
      </c>
      <c r="G102" s="18">
        <v>0.1</v>
      </c>
      <c r="H102" s="148">
        <v>63.25</v>
      </c>
      <c r="I102" s="142">
        <f t="shared" si="9"/>
        <v>0</v>
      </c>
      <c r="J102" s="143">
        <f t="shared" si="10"/>
        <v>0</v>
      </c>
      <c r="K102" s="72"/>
      <c r="L102" s="73">
        <f t="shared" si="11"/>
        <v>0</v>
      </c>
      <c r="M102" s="89"/>
      <c r="N102" s="88">
        <f t="shared" si="12"/>
        <v>0</v>
      </c>
      <c r="O102" s="72"/>
      <c r="P102" s="73">
        <f t="shared" si="13"/>
        <v>0</v>
      </c>
      <c r="Q102" s="89"/>
      <c r="R102" s="88">
        <f t="shared" si="14"/>
        <v>0</v>
      </c>
      <c r="S102" s="72"/>
      <c r="T102" s="73">
        <f t="shared" si="15"/>
        <v>0</v>
      </c>
      <c r="U102" s="89"/>
      <c r="V102" s="88">
        <f t="shared" si="16"/>
        <v>0</v>
      </c>
      <c r="W102" s="72"/>
      <c r="X102" s="73">
        <f t="shared" si="17"/>
        <v>0</v>
      </c>
      <c r="Y102" s="7"/>
    </row>
    <row r="103" spans="1:25" s="5" customFormat="1" ht="24">
      <c r="A103" s="14" t="s">
        <v>72</v>
      </c>
      <c r="B103" s="15" t="s">
        <v>1093</v>
      </c>
      <c r="C103" s="19" t="s">
        <v>1263</v>
      </c>
      <c r="D103" s="76" t="s">
        <v>1567</v>
      </c>
      <c r="E103" s="76"/>
      <c r="F103" s="17" t="s">
        <v>397</v>
      </c>
      <c r="G103" s="18">
        <v>0.1</v>
      </c>
      <c r="H103" s="148">
        <v>63.25</v>
      </c>
      <c r="I103" s="142">
        <f t="shared" si="9"/>
        <v>0</v>
      </c>
      <c r="J103" s="143">
        <f t="shared" si="10"/>
        <v>0</v>
      </c>
      <c r="K103" s="72"/>
      <c r="L103" s="73">
        <f t="shared" si="11"/>
        <v>0</v>
      </c>
      <c r="M103" s="89"/>
      <c r="N103" s="88">
        <f t="shared" si="12"/>
        <v>0</v>
      </c>
      <c r="O103" s="72"/>
      <c r="P103" s="73">
        <f t="shared" si="13"/>
        <v>0</v>
      </c>
      <c r="Q103" s="89"/>
      <c r="R103" s="88">
        <f t="shared" si="14"/>
        <v>0</v>
      </c>
      <c r="S103" s="72"/>
      <c r="T103" s="73">
        <f t="shared" si="15"/>
        <v>0</v>
      </c>
      <c r="U103" s="89"/>
      <c r="V103" s="88">
        <f t="shared" si="16"/>
        <v>0</v>
      </c>
      <c r="W103" s="72"/>
      <c r="X103" s="73">
        <f t="shared" si="17"/>
        <v>0</v>
      </c>
      <c r="Y103" s="7"/>
    </row>
    <row r="104" spans="1:25" s="5" customFormat="1" ht="24">
      <c r="A104" s="14" t="s">
        <v>73</v>
      </c>
      <c r="B104" s="15" t="s">
        <v>1093</v>
      </c>
      <c r="C104" s="19" t="s">
        <v>1027</v>
      </c>
      <c r="D104" s="76" t="s">
        <v>1567</v>
      </c>
      <c r="E104" s="76"/>
      <c r="F104" s="17" t="s">
        <v>397</v>
      </c>
      <c r="G104" s="18">
        <v>0.1</v>
      </c>
      <c r="H104" s="148">
        <v>63.25</v>
      </c>
      <c r="I104" s="142">
        <f t="shared" si="9"/>
        <v>0</v>
      </c>
      <c r="J104" s="143">
        <f t="shared" si="10"/>
        <v>0</v>
      </c>
      <c r="K104" s="72"/>
      <c r="L104" s="73">
        <f t="shared" si="11"/>
        <v>0</v>
      </c>
      <c r="M104" s="89"/>
      <c r="N104" s="88">
        <f t="shared" si="12"/>
        <v>0</v>
      </c>
      <c r="O104" s="72"/>
      <c r="P104" s="73">
        <f t="shared" si="13"/>
        <v>0</v>
      </c>
      <c r="Q104" s="89"/>
      <c r="R104" s="88">
        <f t="shared" si="14"/>
        <v>0</v>
      </c>
      <c r="S104" s="72"/>
      <c r="T104" s="73">
        <f t="shared" si="15"/>
        <v>0</v>
      </c>
      <c r="U104" s="89"/>
      <c r="V104" s="88">
        <f t="shared" si="16"/>
        <v>0</v>
      </c>
      <c r="W104" s="72"/>
      <c r="X104" s="73">
        <f t="shared" si="17"/>
        <v>0</v>
      </c>
      <c r="Y104" s="7"/>
    </row>
    <row r="105" spans="1:25" s="5" customFormat="1" ht="24">
      <c r="A105" s="14" t="s">
        <v>74</v>
      </c>
      <c r="B105" s="15" t="s">
        <v>1093</v>
      </c>
      <c r="C105" s="19" t="s">
        <v>1028</v>
      </c>
      <c r="D105" s="76" t="s">
        <v>1567</v>
      </c>
      <c r="E105" s="76"/>
      <c r="F105" s="17" t="s">
        <v>397</v>
      </c>
      <c r="G105" s="18">
        <v>0.1</v>
      </c>
      <c r="H105" s="148">
        <v>63.25</v>
      </c>
      <c r="I105" s="142">
        <f t="shared" si="9"/>
        <v>0</v>
      </c>
      <c r="J105" s="143">
        <f t="shared" si="10"/>
        <v>0</v>
      </c>
      <c r="K105" s="72"/>
      <c r="L105" s="73">
        <f t="shared" si="11"/>
        <v>0</v>
      </c>
      <c r="M105" s="89"/>
      <c r="N105" s="88">
        <f t="shared" si="12"/>
        <v>0</v>
      </c>
      <c r="O105" s="72"/>
      <c r="P105" s="73">
        <f t="shared" si="13"/>
        <v>0</v>
      </c>
      <c r="Q105" s="89"/>
      <c r="R105" s="88">
        <f t="shared" si="14"/>
        <v>0</v>
      </c>
      <c r="S105" s="72"/>
      <c r="T105" s="73">
        <f t="shared" si="15"/>
        <v>0</v>
      </c>
      <c r="U105" s="89"/>
      <c r="V105" s="88">
        <f t="shared" si="16"/>
        <v>0</v>
      </c>
      <c r="W105" s="72"/>
      <c r="X105" s="73">
        <f t="shared" si="17"/>
        <v>0</v>
      </c>
      <c r="Y105" s="7"/>
    </row>
    <row r="106" spans="1:25" s="5" customFormat="1">
      <c r="A106" s="32">
        <v>300</v>
      </c>
      <c r="B106" s="40"/>
      <c r="C106" s="33" t="s">
        <v>1013</v>
      </c>
      <c r="D106" s="76"/>
      <c r="E106" s="76"/>
      <c r="F106" s="17"/>
      <c r="G106" s="17"/>
      <c r="H106" s="148"/>
      <c r="I106" s="142">
        <f t="shared" si="9"/>
        <v>0</v>
      </c>
      <c r="J106" s="143">
        <f t="shared" si="10"/>
        <v>0</v>
      </c>
      <c r="K106" s="72"/>
      <c r="L106" s="73">
        <f t="shared" si="11"/>
        <v>0</v>
      </c>
      <c r="M106" s="89"/>
      <c r="N106" s="88">
        <f t="shared" si="12"/>
        <v>0</v>
      </c>
      <c r="O106" s="72"/>
      <c r="P106" s="73">
        <f t="shared" si="13"/>
        <v>0</v>
      </c>
      <c r="Q106" s="89"/>
      <c r="R106" s="88">
        <f t="shared" si="14"/>
        <v>0</v>
      </c>
      <c r="S106" s="72"/>
      <c r="T106" s="73">
        <f t="shared" si="15"/>
        <v>0</v>
      </c>
      <c r="U106" s="89"/>
      <c r="V106" s="88">
        <f t="shared" si="16"/>
        <v>0</v>
      </c>
      <c r="W106" s="72"/>
      <c r="X106" s="73">
        <f t="shared" si="17"/>
        <v>0</v>
      </c>
      <c r="Y106" s="7"/>
    </row>
    <row r="107" spans="1:25" s="5" customFormat="1">
      <c r="A107" s="20" t="s">
        <v>1589</v>
      </c>
      <c r="B107" s="15" t="s">
        <v>1588</v>
      </c>
      <c r="C107" s="15" t="s">
        <v>1652</v>
      </c>
      <c r="D107" s="76" t="s">
        <v>1567</v>
      </c>
      <c r="E107" s="76"/>
      <c r="F107" s="17" t="s">
        <v>397</v>
      </c>
      <c r="G107" s="18">
        <v>0.1</v>
      </c>
      <c r="H107" s="148">
        <v>177.1</v>
      </c>
      <c r="I107" s="142">
        <f t="shared" si="9"/>
        <v>0</v>
      </c>
      <c r="J107" s="143">
        <f t="shared" si="10"/>
        <v>0</v>
      </c>
      <c r="K107" s="72"/>
      <c r="L107" s="73">
        <f t="shared" si="11"/>
        <v>0</v>
      </c>
      <c r="M107" s="89"/>
      <c r="N107" s="88">
        <f t="shared" si="12"/>
        <v>0</v>
      </c>
      <c r="O107" s="72"/>
      <c r="P107" s="73">
        <f t="shared" si="13"/>
        <v>0</v>
      </c>
      <c r="Q107" s="89"/>
      <c r="R107" s="88">
        <f t="shared" si="14"/>
        <v>0</v>
      </c>
      <c r="S107" s="72"/>
      <c r="T107" s="73">
        <f t="shared" si="15"/>
        <v>0</v>
      </c>
      <c r="U107" s="89"/>
      <c r="V107" s="88">
        <f t="shared" si="16"/>
        <v>0</v>
      </c>
      <c r="W107" s="72"/>
      <c r="X107" s="73">
        <f t="shared" si="17"/>
        <v>0</v>
      </c>
      <c r="Y107" s="7"/>
    </row>
    <row r="108" spans="1:25">
      <c r="A108" s="20" t="s">
        <v>1590</v>
      </c>
      <c r="B108" s="15" t="s">
        <v>1588</v>
      </c>
      <c r="C108" s="15" t="s">
        <v>1653</v>
      </c>
      <c r="D108" s="76" t="s">
        <v>1567</v>
      </c>
      <c r="E108" s="76"/>
      <c r="F108" s="17" t="s">
        <v>397</v>
      </c>
      <c r="G108" s="18">
        <v>0.1</v>
      </c>
      <c r="H108" s="148">
        <v>316.25</v>
      </c>
      <c r="I108" s="142">
        <f t="shared" si="9"/>
        <v>0</v>
      </c>
      <c r="J108" s="143">
        <f t="shared" si="10"/>
        <v>0</v>
      </c>
      <c r="K108" s="72"/>
      <c r="L108" s="73">
        <f t="shared" si="11"/>
        <v>0</v>
      </c>
      <c r="M108" s="89"/>
      <c r="N108" s="88">
        <f t="shared" si="12"/>
        <v>0</v>
      </c>
      <c r="O108" s="72"/>
      <c r="P108" s="73">
        <f t="shared" si="13"/>
        <v>0</v>
      </c>
      <c r="Q108" s="89"/>
      <c r="R108" s="88">
        <f t="shared" si="14"/>
        <v>0</v>
      </c>
      <c r="S108" s="72"/>
      <c r="T108" s="73">
        <f t="shared" si="15"/>
        <v>0</v>
      </c>
      <c r="U108" s="89"/>
      <c r="V108" s="88">
        <f t="shared" si="16"/>
        <v>0</v>
      </c>
      <c r="W108" s="72"/>
      <c r="X108" s="73">
        <f t="shared" si="17"/>
        <v>0</v>
      </c>
    </row>
    <row r="109" spans="1:25" ht="24" customHeight="1">
      <c r="A109" s="20" t="s">
        <v>1675</v>
      </c>
      <c r="B109" s="15" t="s">
        <v>1588</v>
      </c>
      <c r="C109" s="15" t="s">
        <v>1654</v>
      </c>
      <c r="D109" s="76" t="s">
        <v>1567</v>
      </c>
      <c r="E109" s="76"/>
      <c r="F109" s="17" t="s">
        <v>397</v>
      </c>
      <c r="G109" s="18">
        <v>0.1</v>
      </c>
      <c r="H109" s="148">
        <v>316.25</v>
      </c>
      <c r="I109" s="142">
        <f t="shared" si="9"/>
        <v>0</v>
      </c>
      <c r="J109" s="143">
        <f t="shared" si="10"/>
        <v>0</v>
      </c>
      <c r="K109" s="72"/>
      <c r="L109" s="73">
        <f t="shared" si="11"/>
        <v>0</v>
      </c>
      <c r="M109" s="89"/>
      <c r="N109" s="88">
        <f t="shared" si="12"/>
        <v>0</v>
      </c>
      <c r="O109" s="72"/>
      <c r="P109" s="73">
        <f t="shared" si="13"/>
        <v>0</v>
      </c>
      <c r="Q109" s="89"/>
      <c r="R109" s="88">
        <f t="shared" si="14"/>
        <v>0</v>
      </c>
      <c r="S109" s="72"/>
      <c r="T109" s="73">
        <f t="shared" si="15"/>
        <v>0</v>
      </c>
      <c r="U109" s="89"/>
      <c r="V109" s="88">
        <f t="shared" si="16"/>
        <v>0</v>
      </c>
      <c r="W109" s="72"/>
      <c r="X109" s="73">
        <f t="shared" si="17"/>
        <v>0</v>
      </c>
    </row>
    <row r="110" spans="1:25" ht="26.25" customHeight="1">
      <c r="A110" s="20" t="s">
        <v>1344</v>
      </c>
      <c r="B110" s="15" t="s">
        <v>614</v>
      </c>
      <c r="C110" s="22" t="s">
        <v>820</v>
      </c>
      <c r="D110" s="76" t="s">
        <v>1567</v>
      </c>
      <c r="E110" s="76"/>
      <c r="F110" s="17" t="s">
        <v>397</v>
      </c>
      <c r="G110" s="18">
        <v>0.1</v>
      </c>
      <c r="H110" s="148">
        <v>63.25</v>
      </c>
      <c r="I110" s="142">
        <f t="shared" si="9"/>
        <v>0</v>
      </c>
      <c r="J110" s="143">
        <f t="shared" si="10"/>
        <v>0</v>
      </c>
      <c r="K110" s="72"/>
      <c r="L110" s="73">
        <f t="shared" si="11"/>
        <v>0</v>
      </c>
      <c r="M110" s="89"/>
      <c r="N110" s="88">
        <f t="shared" si="12"/>
        <v>0</v>
      </c>
      <c r="O110" s="72"/>
      <c r="P110" s="73">
        <f t="shared" si="13"/>
        <v>0</v>
      </c>
      <c r="Q110" s="89"/>
      <c r="R110" s="88">
        <f t="shared" si="14"/>
        <v>0</v>
      </c>
      <c r="S110" s="72"/>
      <c r="T110" s="73">
        <f t="shared" si="15"/>
        <v>0</v>
      </c>
      <c r="U110" s="89"/>
      <c r="V110" s="88">
        <f t="shared" si="16"/>
        <v>0</v>
      </c>
      <c r="W110" s="72"/>
      <c r="X110" s="73">
        <f t="shared" si="17"/>
        <v>0</v>
      </c>
    </row>
    <row r="111" spans="1:25" ht="24">
      <c r="A111" s="20" t="s">
        <v>150</v>
      </c>
      <c r="B111" s="15" t="s">
        <v>614</v>
      </c>
      <c r="C111" s="22" t="s">
        <v>51</v>
      </c>
      <c r="D111" s="76" t="s">
        <v>1567</v>
      </c>
      <c r="E111" s="76"/>
      <c r="F111" s="17" t="s">
        <v>397</v>
      </c>
      <c r="G111" s="18">
        <v>0.1</v>
      </c>
      <c r="H111" s="148">
        <v>202.4</v>
      </c>
      <c r="I111" s="142">
        <f t="shared" si="9"/>
        <v>0</v>
      </c>
      <c r="J111" s="143">
        <f t="shared" si="10"/>
        <v>0</v>
      </c>
      <c r="K111" s="72"/>
      <c r="L111" s="73">
        <f t="shared" si="11"/>
        <v>0</v>
      </c>
      <c r="M111" s="89"/>
      <c r="N111" s="88">
        <f t="shared" si="12"/>
        <v>0</v>
      </c>
      <c r="O111" s="72"/>
      <c r="P111" s="73">
        <f t="shared" si="13"/>
        <v>0</v>
      </c>
      <c r="Q111" s="89"/>
      <c r="R111" s="88">
        <f t="shared" si="14"/>
        <v>0</v>
      </c>
      <c r="S111" s="72"/>
      <c r="T111" s="73">
        <f t="shared" si="15"/>
        <v>0</v>
      </c>
      <c r="U111" s="89"/>
      <c r="V111" s="88">
        <f t="shared" si="16"/>
        <v>0</v>
      </c>
      <c r="W111" s="72"/>
      <c r="X111" s="73">
        <f t="shared" si="17"/>
        <v>0</v>
      </c>
    </row>
    <row r="112" spans="1:25" ht="27.75" customHeight="1">
      <c r="A112" s="20" t="s">
        <v>151</v>
      </c>
      <c r="B112" s="15" t="s">
        <v>614</v>
      </c>
      <c r="C112" s="22" t="s">
        <v>374</v>
      </c>
      <c r="D112" s="76" t="s">
        <v>1567</v>
      </c>
      <c r="E112" s="76"/>
      <c r="F112" s="17" t="s">
        <v>397</v>
      </c>
      <c r="G112" s="18">
        <v>0.1</v>
      </c>
      <c r="H112" s="148">
        <v>189.75</v>
      </c>
      <c r="I112" s="142">
        <f t="shared" si="9"/>
        <v>0</v>
      </c>
      <c r="J112" s="143">
        <f t="shared" si="10"/>
        <v>0</v>
      </c>
      <c r="K112" s="72"/>
      <c r="L112" s="73">
        <f t="shared" si="11"/>
        <v>0</v>
      </c>
      <c r="M112" s="89"/>
      <c r="N112" s="88">
        <f t="shared" si="12"/>
        <v>0</v>
      </c>
      <c r="O112" s="72"/>
      <c r="P112" s="73">
        <f t="shared" si="13"/>
        <v>0</v>
      </c>
      <c r="Q112" s="89"/>
      <c r="R112" s="88">
        <f t="shared" si="14"/>
        <v>0</v>
      </c>
      <c r="S112" s="72"/>
      <c r="T112" s="73">
        <f t="shared" si="15"/>
        <v>0</v>
      </c>
      <c r="U112" s="89"/>
      <c r="V112" s="88">
        <f t="shared" si="16"/>
        <v>0</v>
      </c>
      <c r="W112" s="72"/>
      <c r="X112" s="73">
        <f t="shared" si="17"/>
        <v>0</v>
      </c>
    </row>
    <row r="113" spans="1:24" ht="24">
      <c r="A113" s="20" t="s">
        <v>270</v>
      </c>
      <c r="B113" s="15" t="s">
        <v>614</v>
      </c>
      <c r="C113" s="22" t="s">
        <v>175</v>
      </c>
      <c r="D113" s="76" t="s">
        <v>1567</v>
      </c>
      <c r="E113" s="76"/>
      <c r="F113" s="17" t="s">
        <v>397</v>
      </c>
      <c r="G113" s="18">
        <v>0.1</v>
      </c>
      <c r="H113" s="148">
        <v>215.05</v>
      </c>
      <c r="I113" s="142">
        <f t="shared" si="9"/>
        <v>0</v>
      </c>
      <c r="J113" s="143">
        <f t="shared" si="10"/>
        <v>0</v>
      </c>
      <c r="K113" s="72"/>
      <c r="L113" s="73">
        <f t="shared" si="11"/>
        <v>0</v>
      </c>
      <c r="M113" s="89"/>
      <c r="N113" s="88">
        <f t="shared" si="12"/>
        <v>0</v>
      </c>
      <c r="O113" s="72"/>
      <c r="P113" s="73">
        <f t="shared" si="13"/>
        <v>0</v>
      </c>
      <c r="Q113" s="89"/>
      <c r="R113" s="88">
        <f t="shared" si="14"/>
        <v>0</v>
      </c>
      <c r="S113" s="72"/>
      <c r="T113" s="73">
        <f t="shared" si="15"/>
        <v>0</v>
      </c>
      <c r="U113" s="89"/>
      <c r="V113" s="88">
        <f t="shared" si="16"/>
        <v>0</v>
      </c>
      <c r="W113" s="72"/>
      <c r="X113" s="73">
        <f t="shared" si="17"/>
        <v>0</v>
      </c>
    </row>
    <row r="114" spans="1:24" ht="13.5" customHeight="1">
      <c r="A114" s="20" t="s">
        <v>830</v>
      </c>
      <c r="B114" s="15" t="s">
        <v>614</v>
      </c>
      <c r="C114" s="22" t="s">
        <v>639</v>
      </c>
      <c r="D114" s="76" t="s">
        <v>1567</v>
      </c>
      <c r="E114" s="76"/>
      <c r="F114" s="17" t="s">
        <v>397</v>
      </c>
      <c r="G114" s="18">
        <v>0.1</v>
      </c>
      <c r="H114" s="148">
        <v>202.4</v>
      </c>
      <c r="I114" s="142">
        <f t="shared" si="9"/>
        <v>0</v>
      </c>
      <c r="J114" s="143">
        <f t="shared" si="10"/>
        <v>0</v>
      </c>
      <c r="K114" s="72"/>
      <c r="L114" s="73">
        <f t="shared" si="11"/>
        <v>0</v>
      </c>
      <c r="M114" s="89"/>
      <c r="N114" s="88">
        <f t="shared" si="12"/>
        <v>0</v>
      </c>
      <c r="O114" s="72"/>
      <c r="P114" s="73">
        <f t="shared" si="13"/>
        <v>0</v>
      </c>
      <c r="Q114" s="89"/>
      <c r="R114" s="88">
        <f t="shared" si="14"/>
        <v>0</v>
      </c>
      <c r="S114" s="72"/>
      <c r="T114" s="73">
        <f t="shared" si="15"/>
        <v>0</v>
      </c>
      <c r="U114" s="89"/>
      <c r="V114" s="88">
        <f t="shared" si="16"/>
        <v>0</v>
      </c>
      <c r="W114" s="72"/>
      <c r="X114" s="73">
        <f t="shared" si="17"/>
        <v>0</v>
      </c>
    </row>
    <row r="115" spans="1:24" ht="28.5" customHeight="1">
      <c r="A115" s="20" t="s">
        <v>831</v>
      </c>
      <c r="B115" s="15" t="s">
        <v>614</v>
      </c>
      <c r="C115" s="22" t="s">
        <v>1071</v>
      </c>
      <c r="D115" s="76" t="s">
        <v>1567</v>
      </c>
      <c r="E115" s="76"/>
      <c r="F115" s="17" t="s">
        <v>397</v>
      </c>
      <c r="G115" s="18">
        <v>0.1</v>
      </c>
      <c r="H115" s="148">
        <v>126.5</v>
      </c>
      <c r="I115" s="142">
        <f t="shared" si="9"/>
        <v>0</v>
      </c>
      <c r="J115" s="143">
        <f t="shared" si="10"/>
        <v>0</v>
      </c>
      <c r="K115" s="72"/>
      <c r="L115" s="73">
        <f t="shared" si="11"/>
        <v>0</v>
      </c>
      <c r="M115" s="89"/>
      <c r="N115" s="88">
        <f t="shared" si="12"/>
        <v>0</v>
      </c>
      <c r="O115" s="72"/>
      <c r="P115" s="73">
        <f t="shared" si="13"/>
        <v>0</v>
      </c>
      <c r="Q115" s="89"/>
      <c r="R115" s="88">
        <f t="shared" si="14"/>
        <v>0</v>
      </c>
      <c r="S115" s="72"/>
      <c r="T115" s="73">
        <f t="shared" si="15"/>
        <v>0</v>
      </c>
      <c r="U115" s="89"/>
      <c r="V115" s="88">
        <f t="shared" si="16"/>
        <v>0</v>
      </c>
      <c r="W115" s="72"/>
      <c r="X115" s="73">
        <f t="shared" si="17"/>
        <v>0</v>
      </c>
    </row>
    <row r="116" spans="1:24" ht="29.25" customHeight="1">
      <c r="A116" s="20" t="s">
        <v>683</v>
      </c>
      <c r="B116" s="15" t="s">
        <v>614</v>
      </c>
      <c r="C116" s="22" t="s">
        <v>1072</v>
      </c>
      <c r="D116" s="76" t="s">
        <v>1567</v>
      </c>
      <c r="E116" s="76"/>
      <c r="F116" s="17" t="s">
        <v>397</v>
      </c>
      <c r="G116" s="18">
        <v>0.1</v>
      </c>
      <c r="H116" s="148">
        <v>164.45</v>
      </c>
      <c r="I116" s="142">
        <f t="shared" si="9"/>
        <v>0</v>
      </c>
      <c r="J116" s="143">
        <f t="shared" si="10"/>
        <v>0</v>
      </c>
      <c r="K116" s="72"/>
      <c r="L116" s="73">
        <f t="shared" si="11"/>
        <v>0</v>
      </c>
      <c r="M116" s="89"/>
      <c r="N116" s="88">
        <f t="shared" si="12"/>
        <v>0</v>
      </c>
      <c r="O116" s="72"/>
      <c r="P116" s="73">
        <f t="shared" si="13"/>
        <v>0</v>
      </c>
      <c r="Q116" s="89"/>
      <c r="R116" s="88">
        <f t="shared" si="14"/>
        <v>0</v>
      </c>
      <c r="S116" s="72"/>
      <c r="T116" s="73">
        <f t="shared" si="15"/>
        <v>0</v>
      </c>
      <c r="U116" s="89"/>
      <c r="V116" s="88">
        <f t="shared" si="16"/>
        <v>0</v>
      </c>
      <c r="W116" s="72"/>
      <c r="X116" s="73">
        <f t="shared" si="17"/>
        <v>0</v>
      </c>
    </row>
    <row r="117" spans="1:24" ht="28.5" customHeight="1">
      <c r="A117" s="20" t="s">
        <v>1058</v>
      </c>
      <c r="B117" s="15" t="s">
        <v>614</v>
      </c>
      <c r="C117" s="22" t="s">
        <v>1125</v>
      </c>
      <c r="D117" s="76" t="s">
        <v>1567</v>
      </c>
      <c r="E117" s="76"/>
      <c r="F117" s="17" t="s">
        <v>397</v>
      </c>
      <c r="G117" s="18">
        <v>0.1</v>
      </c>
      <c r="H117" s="148">
        <v>113.85</v>
      </c>
      <c r="I117" s="142">
        <f t="shared" si="9"/>
        <v>0</v>
      </c>
      <c r="J117" s="143">
        <f t="shared" si="10"/>
        <v>0</v>
      </c>
      <c r="K117" s="72"/>
      <c r="L117" s="73">
        <f t="shared" si="11"/>
        <v>0</v>
      </c>
      <c r="M117" s="89"/>
      <c r="N117" s="88">
        <f t="shared" si="12"/>
        <v>0</v>
      </c>
      <c r="O117" s="72"/>
      <c r="P117" s="73">
        <f t="shared" si="13"/>
        <v>0</v>
      </c>
      <c r="Q117" s="89"/>
      <c r="R117" s="88">
        <f t="shared" si="14"/>
        <v>0</v>
      </c>
      <c r="S117" s="72"/>
      <c r="T117" s="73">
        <f t="shared" si="15"/>
        <v>0</v>
      </c>
      <c r="U117" s="89"/>
      <c r="V117" s="88">
        <f t="shared" si="16"/>
        <v>0</v>
      </c>
      <c r="W117" s="72"/>
      <c r="X117" s="73">
        <f t="shared" si="17"/>
        <v>0</v>
      </c>
    </row>
    <row r="118" spans="1:24" ht="29.25" customHeight="1">
      <c r="A118" s="20" t="s">
        <v>1135</v>
      </c>
      <c r="B118" s="15" t="s">
        <v>614</v>
      </c>
      <c r="C118" s="22" t="s">
        <v>738</v>
      </c>
      <c r="D118" s="76" t="s">
        <v>1567</v>
      </c>
      <c r="E118" s="76"/>
      <c r="F118" s="17" t="s">
        <v>397</v>
      </c>
      <c r="G118" s="18">
        <v>0.1</v>
      </c>
      <c r="H118" s="148">
        <v>113.85</v>
      </c>
      <c r="I118" s="142">
        <f t="shared" si="9"/>
        <v>0</v>
      </c>
      <c r="J118" s="143">
        <f t="shared" si="10"/>
        <v>0</v>
      </c>
      <c r="K118" s="72"/>
      <c r="L118" s="73">
        <f t="shared" si="11"/>
        <v>0</v>
      </c>
      <c r="M118" s="89"/>
      <c r="N118" s="88">
        <f t="shared" si="12"/>
        <v>0</v>
      </c>
      <c r="O118" s="72"/>
      <c r="P118" s="73">
        <f t="shared" si="13"/>
        <v>0</v>
      </c>
      <c r="Q118" s="89"/>
      <c r="R118" s="88">
        <f t="shared" si="14"/>
        <v>0</v>
      </c>
      <c r="S118" s="72"/>
      <c r="T118" s="73">
        <f t="shared" si="15"/>
        <v>0</v>
      </c>
      <c r="U118" s="89"/>
      <c r="V118" s="88">
        <f t="shared" si="16"/>
        <v>0</v>
      </c>
      <c r="W118" s="72"/>
      <c r="X118" s="73">
        <f t="shared" si="17"/>
        <v>0</v>
      </c>
    </row>
    <row r="119" spans="1:24" ht="28.5" customHeight="1">
      <c r="A119" s="20" t="s">
        <v>1136</v>
      </c>
      <c r="B119" s="15" t="s">
        <v>614</v>
      </c>
      <c r="C119" s="22" t="s">
        <v>821</v>
      </c>
      <c r="D119" s="76" t="s">
        <v>1567</v>
      </c>
      <c r="E119" s="76"/>
      <c r="F119" s="17" t="s">
        <v>397</v>
      </c>
      <c r="G119" s="18">
        <v>0.1</v>
      </c>
      <c r="H119" s="148">
        <v>189.75</v>
      </c>
      <c r="I119" s="142">
        <f t="shared" si="9"/>
        <v>0</v>
      </c>
      <c r="J119" s="143">
        <f t="shared" si="10"/>
        <v>0</v>
      </c>
      <c r="K119" s="72"/>
      <c r="L119" s="73">
        <f t="shared" si="11"/>
        <v>0</v>
      </c>
      <c r="M119" s="89"/>
      <c r="N119" s="88">
        <f t="shared" si="12"/>
        <v>0</v>
      </c>
      <c r="O119" s="72"/>
      <c r="P119" s="73">
        <f t="shared" si="13"/>
        <v>0</v>
      </c>
      <c r="Q119" s="89"/>
      <c r="R119" s="88">
        <f t="shared" si="14"/>
        <v>0</v>
      </c>
      <c r="S119" s="72"/>
      <c r="T119" s="73">
        <f t="shared" si="15"/>
        <v>0</v>
      </c>
      <c r="U119" s="89"/>
      <c r="V119" s="88">
        <f t="shared" si="16"/>
        <v>0</v>
      </c>
      <c r="W119" s="72"/>
      <c r="X119" s="73">
        <f t="shared" si="17"/>
        <v>0</v>
      </c>
    </row>
    <row r="120" spans="1:24" ht="28.5" customHeight="1">
      <c r="A120" s="20" t="s">
        <v>1216</v>
      </c>
      <c r="B120" s="15" t="s">
        <v>614</v>
      </c>
      <c r="C120" s="22" t="s">
        <v>822</v>
      </c>
      <c r="D120" s="76" t="s">
        <v>1567</v>
      </c>
      <c r="E120" s="76"/>
      <c r="F120" s="17" t="s">
        <v>397</v>
      </c>
      <c r="G120" s="18">
        <v>0.1</v>
      </c>
      <c r="H120" s="148">
        <v>177.1</v>
      </c>
      <c r="I120" s="142">
        <f t="shared" si="9"/>
        <v>0</v>
      </c>
      <c r="J120" s="143">
        <f t="shared" si="10"/>
        <v>0</v>
      </c>
      <c r="K120" s="72"/>
      <c r="L120" s="73">
        <f t="shared" si="11"/>
        <v>0</v>
      </c>
      <c r="M120" s="89"/>
      <c r="N120" s="88">
        <f t="shared" si="12"/>
        <v>0</v>
      </c>
      <c r="O120" s="72"/>
      <c r="P120" s="73">
        <f t="shared" si="13"/>
        <v>0</v>
      </c>
      <c r="Q120" s="89"/>
      <c r="R120" s="88">
        <f t="shared" si="14"/>
        <v>0</v>
      </c>
      <c r="S120" s="72"/>
      <c r="T120" s="73">
        <f t="shared" si="15"/>
        <v>0</v>
      </c>
      <c r="U120" s="89"/>
      <c r="V120" s="88">
        <f t="shared" si="16"/>
        <v>0</v>
      </c>
      <c r="W120" s="72"/>
      <c r="X120" s="73">
        <f t="shared" si="17"/>
        <v>0</v>
      </c>
    </row>
    <row r="121" spans="1:24" ht="32.25" customHeight="1">
      <c r="A121" s="20" t="s">
        <v>1217</v>
      </c>
      <c r="B121" s="15" t="s">
        <v>614</v>
      </c>
      <c r="C121" s="22" t="s">
        <v>823</v>
      </c>
      <c r="D121" s="76" t="s">
        <v>1567</v>
      </c>
      <c r="E121" s="76"/>
      <c r="F121" s="17" t="s">
        <v>397</v>
      </c>
      <c r="G121" s="18">
        <v>0.1</v>
      </c>
      <c r="H121" s="148">
        <v>202.4</v>
      </c>
      <c r="I121" s="142">
        <f t="shared" si="9"/>
        <v>0</v>
      </c>
      <c r="J121" s="143">
        <f t="shared" si="10"/>
        <v>0</v>
      </c>
      <c r="K121" s="72"/>
      <c r="L121" s="73">
        <f t="shared" si="11"/>
        <v>0</v>
      </c>
      <c r="M121" s="89"/>
      <c r="N121" s="88">
        <f t="shared" si="12"/>
        <v>0</v>
      </c>
      <c r="O121" s="72"/>
      <c r="P121" s="73">
        <f t="shared" si="13"/>
        <v>0</v>
      </c>
      <c r="Q121" s="89"/>
      <c r="R121" s="88">
        <f t="shared" si="14"/>
        <v>0</v>
      </c>
      <c r="S121" s="72"/>
      <c r="T121" s="73">
        <f t="shared" si="15"/>
        <v>0</v>
      </c>
      <c r="U121" s="89"/>
      <c r="V121" s="88">
        <f t="shared" si="16"/>
        <v>0</v>
      </c>
      <c r="W121" s="72"/>
      <c r="X121" s="73">
        <f t="shared" si="17"/>
        <v>0</v>
      </c>
    </row>
    <row r="122" spans="1:24" ht="30" customHeight="1">
      <c r="A122" s="20" t="s">
        <v>1218</v>
      </c>
      <c r="B122" s="15" t="s">
        <v>614</v>
      </c>
      <c r="C122" s="22" t="s">
        <v>407</v>
      </c>
      <c r="D122" s="76" t="s">
        <v>1567</v>
      </c>
      <c r="E122" s="76"/>
      <c r="F122" s="17" t="s">
        <v>397</v>
      </c>
      <c r="G122" s="18">
        <v>0.1</v>
      </c>
      <c r="H122" s="148">
        <v>202.4</v>
      </c>
      <c r="I122" s="142">
        <f t="shared" si="9"/>
        <v>0</v>
      </c>
      <c r="J122" s="143">
        <f t="shared" si="10"/>
        <v>0</v>
      </c>
      <c r="K122" s="72"/>
      <c r="L122" s="73">
        <f t="shared" si="11"/>
        <v>0</v>
      </c>
      <c r="M122" s="89"/>
      <c r="N122" s="88">
        <f t="shared" si="12"/>
        <v>0</v>
      </c>
      <c r="O122" s="72"/>
      <c r="P122" s="73">
        <f t="shared" si="13"/>
        <v>0</v>
      </c>
      <c r="Q122" s="89"/>
      <c r="R122" s="88">
        <f t="shared" si="14"/>
        <v>0</v>
      </c>
      <c r="S122" s="72"/>
      <c r="T122" s="73">
        <f t="shared" si="15"/>
        <v>0</v>
      </c>
      <c r="U122" s="89"/>
      <c r="V122" s="88">
        <f t="shared" si="16"/>
        <v>0</v>
      </c>
      <c r="W122" s="72"/>
      <c r="X122" s="73">
        <f t="shared" si="17"/>
        <v>0</v>
      </c>
    </row>
    <row r="123" spans="1:24" ht="30.75" customHeight="1">
      <c r="A123" s="20" t="s">
        <v>1219</v>
      </c>
      <c r="B123" s="15" t="s">
        <v>614</v>
      </c>
      <c r="C123" s="22" t="s">
        <v>739</v>
      </c>
      <c r="D123" s="76" t="s">
        <v>1567</v>
      </c>
      <c r="E123" s="76"/>
      <c r="F123" s="17" t="s">
        <v>397</v>
      </c>
      <c r="G123" s="18">
        <v>0.1</v>
      </c>
      <c r="H123" s="148">
        <v>189.75</v>
      </c>
      <c r="I123" s="142">
        <f t="shared" si="9"/>
        <v>0</v>
      </c>
      <c r="J123" s="143">
        <f t="shared" si="10"/>
        <v>0</v>
      </c>
      <c r="K123" s="72"/>
      <c r="L123" s="73">
        <f t="shared" si="11"/>
        <v>0</v>
      </c>
      <c r="M123" s="89"/>
      <c r="N123" s="88">
        <f t="shared" si="12"/>
        <v>0</v>
      </c>
      <c r="O123" s="72"/>
      <c r="P123" s="73">
        <f t="shared" si="13"/>
        <v>0</v>
      </c>
      <c r="Q123" s="89"/>
      <c r="R123" s="88">
        <f t="shared" si="14"/>
        <v>0</v>
      </c>
      <c r="S123" s="72"/>
      <c r="T123" s="73">
        <f t="shared" si="15"/>
        <v>0</v>
      </c>
      <c r="U123" s="89"/>
      <c r="V123" s="88">
        <f t="shared" si="16"/>
        <v>0</v>
      </c>
      <c r="W123" s="72"/>
      <c r="X123" s="73">
        <f t="shared" si="17"/>
        <v>0</v>
      </c>
    </row>
    <row r="124" spans="1:24" ht="30" customHeight="1">
      <c r="A124" s="20" t="s">
        <v>38</v>
      </c>
      <c r="B124" s="15" t="s">
        <v>614</v>
      </c>
      <c r="C124" s="22" t="s">
        <v>642</v>
      </c>
      <c r="D124" s="76" t="s">
        <v>1567</v>
      </c>
      <c r="E124" s="76"/>
      <c r="F124" s="17" t="s">
        <v>397</v>
      </c>
      <c r="G124" s="18">
        <v>0.1</v>
      </c>
      <c r="H124" s="148">
        <v>126.5</v>
      </c>
      <c r="I124" s="142">
        <f t="shared" si="9"/>
        <v>0</v>
      </c>
      <c r="J124" s="143">
        <f t="shared" si="10"/>
        <v>0</v>
      </c>
      <c r="K124" s="72"/>
      <c r="L124" s="73">
        <f t="shared" si="11"/>
        <v>0</v>
      </c>
      <c r="M124" s="89"/>
      <c r="N124" s="88">
        <f t="shared" si="12"/>
        <v>0</v>
      </c>
      <c r="O124" s="72"/>
      <c r="P124" s="73">
        <f t="shared" si="13"/>
        <v>0</v>
      </c>
      <c r="Q124" s="89"/>
      <c r="R124" s="88">
        <f t="shared" si="14"/>
        <v>0</v>
      </c>
      <c r="S124" s="72"/>
      <c r="T124" s="73">
        <f t="shared" si="15"/>
        <v>0</v>
      </c>
      <c r="U124" s="89"/>
      <c r="V124" s="88">
        <f t="shared" si="16"/>
        <v>0</v>
      </c>
      <c r="W124" s="72"/>
      <c r="X124" s="73">
        <f t="shared" si="17"/>
        <v>0</v>
      </c>
    </row>
    <row r="125" spans="1:24" ht="29.25" customHeight="1">
      <c r="A125" s="20" t="s">
        <v>39</v>
      </c>
      <c r="B125" s="15" t="s">
        <v>614</v>
      </c>
      <c r="C125" s="22" t="s">
        <v>1262</v>
      </c>
      <c r="D125" s="76" t="s">
        <v>1567</v>
      </c>
      <c r="E125" s="76"/>
      <c r="F125" s="17" t="s">
        <v>397</v>
      </c>
      <c r="G125" s="18">
        <v>0.1</v>
      </c>
      <c r="H125" s="148">
        <v>556.6</v>
      </c>
      <c r="I125" s="142">
        <f t="shared" si="9"/>
        <v>0</v>
      </c>
      <c r="J125" s="143">
        <f t="shared" si="10"/>
        <v>0</v>
      </c>
      <c r="K125" s="72"/>
      <c r="L125" s="73">
        <f t="shared" si="11"/>
        <v>0</v>
      </c>
      <c r="M125" s="89"/>
      <c r="N125" s="88">
        <f t="shared" si="12"/>
        <v>0</v>
      </c>
      <c r="O125" s="72"/>
      <c r="P125" s="73">
        <f t="shared" si="13"/>
        <v>0</v>
      </c>
      <c r="Q125" s="89"/>
      <c r="R125" s="88">
        <f t="shared" si="14"/>
        <v>0</v>
      </c>
      <c r="S125" s="72"/>
      <c r="T125" s="73">
        <f t="shared" si="15"/>
        <v>0</v>
      </c>
      <c r="U125" s="89"/>
      <c r="V125" s="88">
        <f t="shared" si="16"/>
        <v>0</v>
      </c>
      <c r="W125" s="72"/>
      <c r="X125" s="73">
        <f t="shared" si="17"/>
        <v>0</v>
      </c>
    </row>
    <row r="126" spans="1:24" ht="16.5" customHeight="1">
      <c r="A126" s="20"/>
      <c r="B126" s="15"/>
      <c r="C126" s="33" t="s">
        <v>620</v>
      </c>
      <c r="D126" s="76"/>
      <c r="E126" s="76"/>
      <c r="F126" s="17"/>
      <c r="G126" s="17"/>
      <c r="H126" s="148"/>
      <c r="I126" s="142">
        <f t="shared" si="9"/>
        <v>0</v>
      </c>
      <c r="J126" s="143">
        <f t="shared" si="10"/>
        <v>0</v>
      </c>
      <c r="K126" s="72"/>
      <c r="L126" s="73">
        <f t="shared" si="11"/>
        <v>0</v>
      </c>
      <c r="M126" s="89"/>
      <c r="N126" s="88">
        <f t="shared" si="12"/>
        <v>0</v>
      </c>
      <c r="O126" s="72"/>
      <c r="P126" s="73">
        <f t="shared" si="13"/>
        <v>0</v>
      </c>
      <c r="Q126" s="89"/>
      <c r="R126" s="88">
        <f t="shared" si="14"/>
        <v>0</v>
      </c>
      <c r="S126" s="72"/>
      <c r="T126" s="73">
        <f t="shared" si="15"/>
        <v>0</v>
      </c>
      <c r="U126" s="89"/>
      <c r="V126" s="88">
        <f t="shared" si="16"/>
        <v>0</v>
      </c>
      <c r="W126" s="72"/>
      <c r="X126" s="73">
        <f t="shared" si="17"/>
        <v>0</v>
      </c>
    </row>
    <row r="127" spans="1:24" ht="27.75" customHeight="1">
      <c r="A127" s="14" t="s">
        <v>378</v>
      </c>
      <c r="B127" s="15" t="s">
        <v>354</v>
      </c>
      <c r="C127" s="16" t="s">
        <v>1229</v>
      </c>
      <c r="D127" s="76" t="s">
        <v>1567</v>
      </c>
      <c r="E127" s="76"/>
      <c r="F127" s="17" t="s">
        <v>397</v>
      </c>
      <c r="G127" s="18">
        <v>0.1</v>
      </c>
      <c r="H127" s="148">
        <v>101.2</v>
      </c>
      <c r="I127" s="142">
        <f t="shared" si="9"/>
        <v>0</v>
      </c>
      <c r="J127" s="143">
        <f t="shared" si="10"/>
        <v>0</v>
      </c>
      <c r="K127" s="72"/>
      <c r="L127" s="73">
        <f t="shared" si="11"/>
        <v>0</v>
      </c>
      <c r="M127" s="89"/>
      <c r="N127" s="88">
        <f t="shared" si="12"/>
        <v>0</v>
      </c>
      <c r="O127" s="72"/>
      <c r="P127" s="73">
        <f t="shared" si="13"/>
        <v>0</v>
      </c>
      <c r="Q127" s="89"/>
      <c r="R127" s="88">
        <f t="shared" si="14"/>
        <v>0</v>
      </c>
      <c r="S127" s="72"/>
      <c r="T127" s="73">
        <f t="shared" si="15"/>
        <v>0</v>
      </c>
      <c r="U127" s="89"/>
      <c r="V127" s="88">
        <f t="shared" si="16"/>
        <v>0</v>
      </c>
      <c r="W127" s="72"/>
      <c r="X127" s="73">
        <f t="shared" si="17"/>
        <v>0</v>
      </c>
    </row>
    <row r="128" spans="1:24" ht="30" customHeight="1">
      <c r="A128" s="14" t="s">
        <v>379</v>
      </c>
      <c r="B128" s="21" t="s">
        <v>354</v>
      </c>
      <c r="C128" s="16" t="s">
        <v>961</v>
      </c>
      <c r="D128" s="76" t="s">
        <v>1567</v>
      </c>
      <c r="E128" s="76"/>
      <c r="F128" s="17" t="s">
        <v>397</v>
      </c>
      <c r="G128" s="18">
        <v>0.1</v>
      </c>
      <c r="H128" s="148">
        <v>202.4</v>
      </c>
      <c r="I128" s="142">
        <f t="shared" si="9"/>
        <v>0</v>
      </c>
      <c r="J128" s="143">
        <f t="shared" si="10"/>
        <v>0</v>
      </c>
      <c r="K128" s="72"/>
      <c r="L128" s="73">
        <f t="shared" si="11"/>
        <v>0</v>
      </c>
      <c r="M128" s="89"/>
      <c r="N128" s="88">
        <f t="shared" si="12"/>
        <v>0</v>
      </c>
      <c r="O128" s="72"/>
      <c r="P128" s="73">
        <f t="shared" si="13"/>
        <v>0</v>
      </c>
      <c r="Q128" s="89"/>
      <c r="R128" s="88">
        <f t="shared" si="14"/>
        <v>0</v>
      </c>
      <c r="S128" s="72"/>
      <c r="T128" s="73">
        <f t="shared" si="15"/>
        <v>0</v>
      </c>
      <c r="U128" s="89"/>
      <c r="V128" s="88">
        <f t="shared" si="16"/>
        <v>0</v>
      </c>
      <c r="W128" s="72"/>
      <c r="X128" s="73">
        <f t="shared" si="17"/>
        <v>0</v>
      </c>
    </row>
    <row r="129" spans="1:24" ht="28.5" customHeight="1">
      <c r="A129" s="14" t="s">
        <v>119</v>
      </c>
      <c r="B129" s="21" t="s">
        <v>354</v>
      </c>
      <c r="C129" s="16" t="s">
        <v>724</v>
      </c>
      <c r="D129" s="76" t="s">
        <v>1567</v>
      </c>
      <c r="E129" s="76"/>
      <c r="F129" s="17" t="s">
        <v>397</v>
      </c>
      <c r="G129" s="18">
        <v>0.1</v>
      </c>
      <c r="H129" s="148">
        <v>177.1</v>
      </c>
      <c r="I129" s="142">
        <f t="shared" si="9"/>
        <v>0</v>
      </c>
      <c r="J129" s="143">
        <f t="shared" si="10"/>
        <v>0</v>
      </c>
      <c r="K129" s="72"/>
      <c r="L129" s="73">
        <f t="shared" si="11"/>
        <v>0</v>
      </c>
      <c r="M129" s="89"/>
      <c r="N129" s="88">
        <f t="shared" si="12"/>
        <v>0</v>
      </c>
      <c r="O129" s="72"/>
      <c r="P129" s="73">
        <f t="shared" si="13"/>
        <v>0</v>
      </c>
      <c r="Q129" s="89"/>
      <c r="R129" s="88">
        <f t="shared" si="14"/>
        <v>0</v>
      </c>
      <c r="S129" s="72"/>
      <c r="T129" s="73">
        <f t="shared" si="15"/>
        <v>0</v>
      </c>
      <c r="U129" s="89"/>
      <c r="V129" s="88">
        <f t="shared" si="16"/>
        <v>0</v>
      </c>
      <c r="W129" s="72"/>
      <c r="X129" s="73">
        <f t="shared" si="17"/>
        <v>0</v>
      </c>
    </row>
    <row r="130" spans="1:24" ht="27" customHeight="1">
      <c r="A130" s="14" t="s">
        <v>876</v>
      </c>
      <c r="B130" s="21" t="s">
        <v>354</v>
      </c>
      <c r="C130" s="16" t="s">
        <v>12</v>
      </c>
      <c r="D130" s="76" t="s">
        <v>1567</v>
      </c>
      <c r="E130" s="76"/>
      <c r="F130" s="17" t="s">
        <v>397</v>
      </c>
      <c r="G130" s="18">
        <v>0.1</v>
      </c>
      <c r="H130" s="148">
        <v>202.4</v>
      </c>
      <c r="I130" s="142">
        <f t="shared" si="9"/>
        <v>0</v>
      </c>
      <c r="J130" s="143">
        <f t="shared" si="10"/>
        <v>0</v>
      </c>
      <c r="K130" s="72"/>
      <c r="L130" s="73">
        <f t="shared" si="11"/>
        <v>0</v>
      </c>
      <c r="M130" s="89"/>
      <c r="N130" s="88">
        <f t="shared" si="12"/>
        <v>0</v>
      </c>
      <c r="O130" s="72"/>
      <c r="P130" s="73">
        <f t="shared" si="13"/>
        <v>0</v>
      </c>
      <c r="Q130" s="89"/>
      <c r="R130" s="88">
        <f t="shared" si="14"/>
        <v>0</v>
      </c>
      <c r="S130" s="72"/>
      <c r="T130" s="73">
        <f t="shared" si="15"/>
        <v>0</v>
      </c>
      <c r="U130" s="89"/>
      <c r="V130" s="88">
        <f t="shared" si="16"/>
        <v>0</v>
      </c>
      <c r="W130" s="72"/>
      <c r="X130" s="73">
        <f t="shared" si="17"/>
        <v>0</v>
      </c>
    </row>
    <row r="131" spans="1:24" ht="27" customHeight="1">
      <c r="A131" s="14" t="s">
        <v>877</v>
      </c>
      <c r="B131" s="21" t="s">
        <v>354</v>
      </c>
      <c r="C131" s="16" t="s">
        <v>892</v>
      </c>
      <c r="D131" s="76" t="s">
        <v>1567</v>
      </c>
      <c r="E131" s="76"/>
      <c r="F131" s="17" t="s">
        <v>397</v>
      </c>
      <c r="G131" s="18">
        <v>0.1</v>
      </c>
      <c r="H131" s="148">
        <v>177.1</v>
      </c>
      <c r="I131" s="142">
        <f t="shared" si="9"/>
        <v>0</v>
      </c>
      <c r="J131" s="143">
        <f t="shared" si="10"/>
        <v>0</v>
      </c>
      <c r="K131" s="72"/>
      <c r="L131" s="73">
        <f t="shared" si="11"/>
        <v>0</v>
      </c>
      <c r="M131" s="89"/>
      <c r="N131" s="88">
        <f t="shared" si="12"/>
        <v>0</v>
      </c>
      <c r="O131" s="72"/>
      <c r="P131" s="73">
        <f t="shared" si="13"/>
        <v>0</v>
      </c>
      <c r="Q131" s="89"/>
      <c r="R131" s="88">
        <f t="shared" si="14"/>
        <v>0</v>
      </c>
      <c r="S131" s="72"/>
      <c r="T131" s="73">
        <f t="shared" si="15"/>
        <v>0</v>
      </c>
      <c r="U131" s="89"/>
      <c r="V131" s="88">
        <f t="shared" si="16"/>
        <v>0</v>
      </c>
      <c r="W131" s="72"/>
      <c r="X131" s="73">
        <f t="shared" si="17"/>
        <v>0</v>
      </c>
    </row>
    <row r="132" spans="1:24" ht="24" customHeight="1">
      <c r="A132" s="14" t="s">
        <v>380</v>
      </c>
      <c r="B132" s="15" t="s">
        <v>354</v>
      </c>
      <c r="C132" s="16" t="s">
        <v>323</v>
      </c>
      <c r="D132" s="76" t="s">
        <v>1567</v>
      </c>
      <c r="E132" s="76"/>
      <c r="F132" s="17" t="s">
        <v>397</v>
      </c>
      <c r="G132" s="18">
        <v>0.1</v>
      </c>
      <c r="H132" s="148">
        <v>126.5</v>
      </c>
      <c r="I132" s="142">
        <f t="shared" si="9"/>
        <v>0</v>
      </c>
      <c r="J132" s="143">
        <f t="shared" si="10"/>
        <v>0</v>
      </c>
      <c r="K132" s="72"/>
      <c r="L132" s="73">
        <f t="shared" si="11"/>
        <v>0</v>
      </c>
      <c r="M132" s="89"/>
      <c r="N132" s="88">
        <f t="shared" si="12"/>
        <v>0</v>
      </c>
      <c r="O132" s="72"/>
      <c r="P132" s="73">
        <f t="shared" si="13"/>
        <v>0</v>
      </c>
      <c r="Q132" s="89"/>
      <c r="R132" s="88">
        <f t="shared" si="14"/>
        <v>0</v>
      </c>
      <c r="S132" s="72"/>
      <c r="T132" s="73">
        <f t="shared" si="15"/>
        <v>0</v>
      </c>
      <c r="U132" s="89"/>
      <c r="V132" s="88">
        <f t="shared" si="16"/>
        <v>0</v>
      </c>
      <c r="W132" s="72"/>
      <c r="X132" s="73">
        <f t="shared" si="17"/>
        <v>0</v>
      </c>
    </row>
    <row r="133" spans="1:24" ht="15" customHeight="1">
      <c r="A133" s="14" t="s">
        <v>577</v>
      </c>
      <c r="B133" s="15" t="s">
        <v>614</v>
      </c>
      <c r="C133" s="16" t="s">
        <v>1173</v>
      </c>
      <c r="D133" s="76" t="s">
        <v>1567</v>
      </c>
      <c r="E133" s="76"/>
      <c r="F133" s="17" t="s">
        <v>397</v>
      </c>
      <c r="G133" s="18">
        <v>0.1</v>
      </c>
      <c r="H133" s="148">
        <v>139.15</v>
      </c>
      <c r="I133" s="142">
        <f t="shared" si="9"/>
        <v>0</v>
      </c>
      <c r="J133" s="143">
        <f t="shared" si="10"/>
        <v>0</v>
      </c>
      <c r="K133" s="72"/>
      <c r="L133" s="73">
        <f t="shared" si="11"/>
        <v>0</v>
      </c>
      <c r="M133" s="89"/>
      <c r="N133" s="88">
        <f t="shared" si="12"/>
        <v>0</v>
      </c>
      <c r="O133" s="72"/>
      <c r="P133" s="73">
        <f t="shared" si="13"/>
        <v>0</v>
      </c>
      <c r="Q133" s="89"/>
      <c r="R133" s="88">
        <f t="shared" si="14"/>
        <v>0</v>
      </c>
      <c r="S133" s="72"/>
      <c r="T133" s="73">
        <f t="shared" si="15"/>
        <v>0</v>
      </c>
      <c r="U133" s="89"/>
      <c r="V133" s="88">
        <f t="shared" si="16"/>
        <v>0</v>
      </c>
      <c r="W133" s="72"/>
      <c r="X133" s="73">
        <f t="shared" si="17"/>
        <v>0</v>
      </c>
    </row>
    <row r="134" spans="1:24" ht="27" customHeight="1">
      <c r="A134" s="14" t="s">
        <v>561</v>
      </c>
      <c r="B134" s="15" t="s">
        <v>614</v>
      </c>
      <c r="C134" s="16" t="s">
        <v>144</v>
      </c>
      <c r="D134" s="76" t="s">
        <v>1567</v>
      </c>
      <c r="E134" s="76"/>
      <c r="F134" s="17" t="s">
        <v>397</v>
      </c>
      <c r="G134" s="18">
        <v>0.1</v>
      </c>
      <c r="H134" s="148">
        <v>101.2</v>
      </c>
      <c r="I134" s="142">
        <f t="shared" si="9"/>
        <v>0</v>
      </c>
      <c r="J134" s="143">
        <f t="shared" si="10"/>
        <v>0</v>
      </c>
      <c r="K134" s="72"/>
      <c r="L134" s="73">
        <f t="shared" si="11"/>
        <v>0</v>
      </c>
      <c r="M134" s="89"/>
      <c r="N134" s="88">
        <f t="shared" si="12"/>
        <v>0</v>
      </c>
      <c r="O134" s="72"/>
      <c r="P134" s="73">
        <f t="shared" si="13"/>
        <v>0</v>
      </c>
      <c r="Q134" s="89"/>
      <c r="R134" s="88">
        <f t="shared" si="14"/>
        <v>0</v>
      </c>
      <c r="S134" s="72"/>
      <c r="T134" s="73">
        <f t="shared" si="15"/>
        <v>0</v>
      </c>
      <c r="U134" s="89"/>
      <c r="V134" s="88">
        <f t="shared" si="16"/>
        <v>0</v>
      </c>
      <c r="W134" s="72"/>
      <c r="X134" s="73">
        <f t="shared" si="17"/>
        <v>0</v>
      </c>
    </row>
    <row r="135" spans="1:24" ht="19.5" customHeight="1">
      <c r="A135" s="14" t="s">
        <v>578</v>
      </c>
      <c r="B135" s="15" t="s">
        <v>614</v>
      </c>
      <c r="C135" s="16" t="s">
        <v>468</v>
      </c>
      <c r="D135" s="76" t="s">
        <v>1567</v>
      </c>
      <c r="E135" s="76"/>
      <c r="F135" s="17" t="s">
        <v>397</v>
      </c>
      <c r="G135" s="18">
        <v>0.1</v>
      </c>
      <c r="H135" s="148">
        <v>177.1</v>
      </c>
      <c r="I135" s="142">
        <f t="shared" si="9"/>
        <v>0</v>
      </c>
      <c r="J135" s="143">
        <f t="shared" si="10"/>
        <v>0</v>
      </c>
      <c r="K135" s="72"/>
      <c r="L135" s="73">
        <f t="shared" si="11"/>
        <v>0</v>
      </c>
      <c r="M135" s="89"/>
      <c r="N135" s="88">
        <f t="shared" si="12"/>
        <v>0</v>
      </c>
      <c r="O135" s="72"/>
      <c r="P135" s="73">
        <f t="shared" si="13"/>
        <v>0</v>
      </c>
      <c r="Q135" s="89"/>
      <c r="R135" s="88">
        <f t="shared" si="14"/>
        <v>0</v>
      </c>
      <c r="S135" s="72"/>
      <c r="T135" s="73">
        <f t="shared" si="15"/>
        <v>0</v>
      </c>
      <c r="U135" s="89"/>
      <c r="V135" s="88">
        <f t="shared" si="16"/>
        <v>0</v>
      </c>
      <c r="W135" s="72"/>
      <c r="X135" s="73">
        <f t="shared" si="17"/>
        <v>0</v>
      </c>
    </row>
    <row r="136" spans="1:24" ht="26.25" customHeight="1">
      <c r="A136" s="14" t="s">
        <v>579</v>
      </c>
      <c r="B136" s="15" t="s">
        <v>614</v>
      </c>
      <c r="C136" s="16" t="s">
        <v>1037</v>
      </c>
      <c r="D136" s="76" t="s">
        <v>1567</v>
      </c>
      <c r="E136" s="76"/>
      <c r="F136" s="17" t="s">
        <v>397</v>
      </c>
      <c r="G136" s="18">
        <v>0.1</v>
      </c>
      <c r="H136" s="148">
        <v>113.85</v>
      </c>
      <c r="I136" s="142">
        <f t="shared" ref="I136:I199" si="18">Q136+S136+U136+W136+O136+M136+K136</f>
        <v>0</v>
      </c>
      <c r="J136" s="143">
        <f t="shared" ref="J136:J199" si="19">I136*H136</f>
        <v>0</v>
      </c>
      <c r="K136" s="72"/>
      <c r="L136" s="73">
        <f t="shared" ref="L136:L199" si="20">K136*H136</f>
        <v>0</v>
      </c>
      <c r="M136" s="89"/>
      <c r="N136" s="88">
        <f t="shared" ref="N136:N199" si="21">M136*H136</f>
        <v>0</v>
      </c>
      <c r="O136" s="72"/>
      <c r="P136" s="73">
        <f t="shared" ref="P136:P199" si="22">O136*H136</f>
        <v>0</v>
      </c>
      <c r="Q136" s="89"/>
      <c r="R136" s="88">
        <f t="shared" ref="R136:R199" si="23">Q136*H136</f>
        <v>0</v>
      </c>
      <c r="S136" s="72"/>
      <c r="T136" s="73">
        <f t="shared" ref="T136:T199" si="24">S136*H136</f>
        <v>0</v>
      </c>
      <c r="U136" s="89"/>
      <c r="V136" s="88">
        <f t="shared" ref="V136:V199" si="25">U136*H136</f>
        <v>0</v>
      </c>
      <c r="W136" s="72"/>
      <c r="X136" s="73">
        <f t="shared" ref="X136:X199" si="26">W136*H136</f>
        <v>0</v>
      </c>
    </row>
    <row r="137" spans="1:24" ht="26.25" customHeight="1">
      <c r="A137" s="14" t="s">
        <v>1223</v>
      </c>
      <c r="B137" s="15" t="s">
        <v>614</v>
      </c>
      <c r="C137" s="16" t="s">
        <v>1038</v>
      </c>
      <c r="D137" s="76" t="s">
        <v>1567</v>
      </c>
      <c r="E137" s="76"/>
      <c r="F137" s="17" t="s">
        <v>397</v>
      </c>
      <c r="G137" s="18">
        <v>0.1</v>
      </c>
      <c r="H137" s="148">
        <v>151.80000000000001</v>
      </c>
      <c r="I137" s="142">
        <f t="shared" si="18"/>
        <v>0</v>
      </c>
      <c r="J137" s="143">
        <f t="shared" si="19"/>
        <v>0</v>
      </c>
      <c r="K137" s="72"/>
      <c r="L137" s="73">
        <f t="shared" si="20"/>
        <v>0</v>
      </c>
      <c r="M137" s="89"/>
      <c r="N137" s="88">
        <f t="shared" si="21"/>
        <v>0</v>
      </c>
      <c r="O137" s="72"/>
      <c r="P137" s="73">
        <f t="shared" si="22"/>
        <v>0</v>
      </c>
      <c r="Q137" s="89"/>
      <c r="R137" s="88">
        <f t="shared" si="23"/>
        <v>0</v>
      </c>
      <c r="S137" s="72"/>
      <c r="T137" s="73">
        <f t="shared" si="24"/>
        <v>0</v>
      </c>
      <c r="U137" s="89"/>
      <c r="V137" s="88">
        <f t="shared" si="25"/>
        <v>0</v>
      </c>
      <c r="W137" s="72"/>
      <c r="X137" s="73">
        <f t="shared" si="26"/>
        <v>0</v>
      </c>
    </row>
    <row r="138" spans="1:24" ht="24">
      <c r="A138" s="14" t="s">
        <v>562</v>
      </c>
      <c r="B138" s="15" t="s">
        <v>614</v>
      </c>
      <c r="C138" s="16" t="s">
        <v>992</v>
      </c>
      <c r="D138" s="76" t="s">
        <v>1567</v>
      </c>
      <c r="E138" s="76"/>
      <c r="F138" s="17" t="s">
        <v>397</v>
      </c>
      <c r="G138" s="18">
        <v>0.1</v>
      </c>
      <c r="H138" s="148">
        <v>164.45</v>
      </c>
      <c r="I138" s="142">
        <f t="shared" si="18"/>
        <v>0</v>
      </c>
      <c r="J138" s="143">
        <f t="shared" si="19"/>
        <v>0</v>
      </c>
      <c r="K138" s="72"/>
      <c r="L138" s="73">
        <f t="shared" si="20"/>
        <v>0</v>
      </c>
      <c r="M138" s="89"/>
      <c r="N138" s="88">
        <f t="shared" si="21"/>
        <v>0</v>
      </c>
      <c r="O138" s="72"/>
      <c r="P138" s="73">
        <f t="shared" si="22"/>
        <v>0</v>
      </c>
      <c r="Q138" s="89"/>
      <c r="R138" s="88">
        <f t="shared" si="23"/>
        <v>0</v>
      </c>
      <c r="S138" s="72"/>
      <c r="T138" s="73">
        <f t="shared" si="24"/>
        <v>0</v>
      </c>
      <c r="U138" s="89"/>
      <c r="V138" s="88">
        <f t="shared" si="25"/>
        <v>0</v>
      </c>
      <c r="W138" s="72"/>
      <c r="X138" s="73">
        <f t="shared" si="26"/>
        <v>0</v>
      </c>
    </row>
    <row r="139" spans="1:24" ht="24">
      <c r="A139" s="47"/>
      <c r="B139" s="45"/>
      <c r="C139" s="33" t="s">
        <v>1289</v>
      </c>
      <c r="D139" s="76"/>
      <c r="E139" s="76"/>
      <c r="F139" s="48"/>
      <c r="G139" s="48"/>
      <c r="H139" s="148"/>
      <c r="I139" s="142">
        <f t="shared" si="18"/>
        <v>0</v>
      </c>
      <c r="J139" s="143">
        <f t="shared" si="19"/>
        <v>0</v>
      </c>
      <c r="K139" s="72"/>
      <c r="L139" s="73">
        <f t="shared" si="20"/>
        <v>0</v>
      </c>
      <c r="M139" s="89"/>
      <c r="N139" s="88">
        <f t="shared" si="21"/>
        <v>0</v>
      </c>
      <c r="O139" s="72"/>
      <c r="P139" s="73">
        <f t="shared" si="22"/>
        <v>0</v>
      </c>
      <c r="Q139" s="89"/>
      <c r="R139" s="88">
        <f t="shared" si="23"/>
        <v>0</v>
      </c>
      <c r="S139" s="72"/>
      <c r="T139" s="73">
        <f t="shared" si="24"/>
        <v>0</v>
      </c>
      <c r="U139" s="89"/>
      <c r="V139" s="88">
        <f t="shared" si="25"/>
        <v>0</v>
      </c>
      <c r="W139" s="72"/>
      <c r="X139" s="73">
        <f t="shared" si="26"/>
        <v>0</v>
      </c>
    </row>
    <row r="140" spans="1:24" ht="25.5">
      <c r="A140" s="14" t="s">
        <v>1553</v>
      </c>
      <c r="B140" s="15" t="s">
        <v>1554</v>
      </c>
      <c r="C140" s="16" t="s">
        <v>1555</v>
      </c>
      <c r="D140" s="76" t="s">
        <v>1568</v>
      </c>
      <c r="E140" s="76"/>
      <c r="F140" s="17" t="s">
        <v>397</v>
      </c>
      <c r="G140" s="18">
        <v>0.1</v>
      </c>
      <c r="H140" s="148">
        <v>379.5</v>
      </c>
      <c r="I140" s="142">
        <f t="shared" si="18"/>
        <v>0</v>
      </c>
      <c r="J140" s="143">
        <f t="shared" si="19"/>
        <v>0</v>
      </c>
      <c r="K140" s="72"/>
      <c r="L140" s="73">
        <f t="shared" si="20"/>
        <v>0</v>
      </c>
      <c r="M140" s="89"/>
      <c r="N140" s="88">
        <f t="shared" si="21"/>
        <v>0</v>
      </c>
      <c r="O140" s="72"/>
      <c r="P140" s="73">
        <f t="shared" si="22"/>
        <v>0</v>
      </c>
      <c r="Q140" s="89"/>
      <c r="R140" s="88">
        <f t="shared" si="23"/>
        <v>0</v>
      </c>
      <c r="S140" s="72"/>
      <c r="T140" s="73">
        <f t="shared" si="24"/>
        <v>0</v>
      </c>
      <c r="U140" s="89"/>
      <c r="V140" s="88">
        <f t="shared" si="25"/>
        <v>0</v>
      </c>
      <c r="W140" s="72"/>
      <c r="X140" s="73">
        <f t="shared" si="26"/>
        <v>0</v>
      </c>
    </row>
    <row r="141" spans="1:24">
      <c r="A141" s="49"/>
      <c r="B141" s="22"/>
      <c r="C141" s="33" t="s">
        <v>792</v>
      </c>
      <c r="D141" s="76"/>
      <c r="E141" s="76"/>
      <c r="F141" s="22"/>
      <c r="G141" s="22"/>
      <c r="H141" s="148"/>
      <c r="I141" s="142">
        <f t="shared" si="18"/>
        <v>0</v>
      </c>
      <c r="J141" s="143">
        <f t="shared" si="19"/>
        <v>0</v>
      </c>
      <c r="K141" s="72"/>
      <c r="L141" s="73">
        <f t="shared" si="20"/>
        <v>0</v>
      </c>
      <c r="M141" s="89"/>
      <c r="N141" s="88">
        <f t="shared" si="21"/>
        <v>0</v>
      </c>
      <c r="O141" s="72"/>
      <c r="P141" s="73">
        <f t="shared" si="22"/>
        <v>0</v>
      </c>
      <c r="Q141" s="89"/>
      <c r="R141" s="88">
        <f t="shared" si="23"/>
        <v>0</v>
      </c>
      <c r="S141" s="72"/>
      <c r="T141" s="73">
        <f t="shared" si="24"/>
        <v>0</v>
      </c>
      <c r="U141" s="89"/>
      <c r="V141" s="88">
        <f t="shared" si="25"/>
        <v>0</v>
      </c>
      <c r="W141" s="72"/>
      <c r="X141" s="73">
        <f t="shared" si="26"/>
        <v>0</v>
      </c>
    </row>
    <row r="142" spans="1:24" ht="25.5">
      <c r="A142" s="14" t="s">
        <v>886</v>
      </c>
      <c r="B142" s="24" t="s">
        <v>793</v>
      </c>
      <c r="C142" s="16" t="s">
        <v>794</v>
      </c>
      <c r="D142" s="76" t="s">
        <v>1568</v>
      </c>
      <c r="E142" s="76"/>
      <c r="F142" s="17" t="s">
        <v>397</v>
      </c>
      <c r="G142" s="18">
        <v>0.1</v>
      </c>
      <c r="H142" s="148">
        <v>278.3</v>
      </c>
      <c r="I142" s="142">
        <f t="shared" si="18"/>
        <v>0</v>
      </c>
      <c r="J142" s="143">
        <f t="shared" si="19"/>
        <v>0</v>
      </c>
      <c r="K142" s="72"/>
      <c r="L142" s="73">
        <f t="shared" si="20"/>
        <v>0</v>
      </c>
      <c r="M142" s="89"/>
      <c r="N142" s="88">
        <f t="shared" si="21"/>
        <v>0</v>
      </c>
      <c r="O142" s="72"/>
      <c r="P142" s="73">
        <f t="shared" si="22"/>
        <v>0</v>
      </c>
      <c r="Q142" s="89"/>
      <c r="R142" s="88">
        <f t="shared" si="23"/>
        <v>0</v>
      </c>
      <c r="S142" s="72"/>
      <c r="T142" s="73">
        <f t="shared" si="24"/>
        <v>0</v>
      </c>
      <c r="U142" s="89"/>
      <c r="V142" s="88">
        <f t="shared" si="25"/>
        <v>0</v>
      </c>
      <c r="W142" s="72"/>
      <c r="X142" s="73">
        <f t="shared" si="26"/>
        <v>0</v>
      </c>
    </row>
    <row r="143" spans="1:24" ht="21" customHeight="1">
      <c r="A143" s="14" t="s">
        <v>887</v>
      </c>
      <c r="B143" s="24" t="s">
        <v>793</v>
      </c>
      <c r="C143" s="16" t="s">
        <v>795</v>
      </c>
      <c r="D143" s="76" t="s">
        <v>1568</v>
      </c>
      <c r="E143" s="76"/>
      <c r="F143" s="17" t="s">
        <v>397</v>
      </c>
      <c r="G143" s="18">
        <v>0.1</v>
      </c>
      <c r="H143" s="148">
        <v>265.64999999999998</v>
      </c>
      <c r="I143" s="142">
        <f t="shared" si="18"/>
        <v>0</v>
      </c>
      <c r="J143" s="143">
        <f t="shared" si="19"/>
        <v>0</v>
      </c>
      <c r="K143" s="72"/>
      <c r="L143" s="73">
        <f t="shared" si="20"/>
        <v>0</v>
      </c>
      <c r="M143" s="89"/>
      <c r="N143" s="88">
        <f t="shared" si="21"/>
        <v>0</v>
      </c>
      <c r="O143" s="72"/>
      <c r="P143" s="73">
        <f t="shared" si="22"/>
        <v>0</v>
      </c>
      <c r="Q143" s="89"/>
      <c r="R143" s="88">
        <f t="shared" si="23"/>
        <v>0</v>
      </c>
      <c r="S143" s="72"/>
      <c r="T143" s="73">
        <f t="shared" si="24"/>
        <v>0</v>
      </c>
      <c r="U143" s="89"/>
      <c r="V143" s="88">
        <f t="shared" si="25"/>
        <v>0</v>
      </c>
      <c r="W143" s="72"/>
      <c r="X143" s="73">
        <f t="shared" si="26"/>
        <v>0</v>
      </c>
    </row>
    <row r="144" spans="1:24" ht="18" customHeight="1">
      <c r="A144" s="14" t="s">
        <v>888</v>
      </c>
      <c r="B144" s="24" t="s">
        <v>793</v>
      </c>
      <c r="C144" s="16" t="s">
        <v>891</v>
      </c>
      <c r="D144" s="76" t="s">
        <v>1568</v>
      </c>
      <c r="E144" s="76"/>
      <c r="F144" s="17" t="s">
        <v>397</v>
      </c>
      <c r="G144" s="18">
        <v>0.1</v>
      </c>
      <c r="H144" s="148">
        <v>290.95</v>
      </c>
      <c r="I144" s="142">
        <f t="shared" si="18"/>
        <v>0</v>
      </c>
      <c r="J144" s="143">
        <f t="shared" si="19"/>
        <v>0</v>
      </c>
      <c r="K144" s="72"/>
      <c r="L144" s="73">
        <f t="shared" si="20"/>
        <v>0</v>
      </c>
      <c r="M144" s="89"/>
      <c r="N144" s="88">
        <f t="shared" si="21"/>
        <v>0</v>
      </c>
      <c r="O144" s="72"/>
      <c r="P144" s="73">
        <f t="shared" si="22"/>
        <v>0</v>
      </c>
      <c r="Q144" s="89"/>
      <c r="R144" s="88">
        <f t="shared" si="23"/>
        <v>0</v>
      </c>
      <c r="S144" s="72"/>
      <c r="T144" s="73">
        <f t="shared" si="24"/>
        <v>0</v>
      </c>
      <c r="U144" s="89"/>
      <c r="V144" s="88">
        <f t="shared" si="25"/>
        <v>0</v>
      </c>
      <c r="W144" s="72"/>
      <c r="X144" s="73">
        <f t="shared" si="26"/>
        <v>0</v>
      </c>
    </row>
    <row r="145" spans="1:24" ht="23.45" customHeight="1">
      <c r="A145" s="14" t="s">
        <v>889</v>
      </c>
      <c r="B145" s="24" t="s">
        <v>793</v>
      </c>
      <c r="C145" s="16" t="s">
        <v>125</v>
      </c>
      <c r="D145" s="76" t="s">
        <v>1568</v>
      </c>
      <c r="E145" s="76"/>
      <c r="F145" s="17" t="s">
        <v>397</v>
      </c>
      <c r="G145" s="18">
        <v>0.1</v>
      </c>
      <c r="H145" s="148">
        <v>265.64999999999998</v>
      </c>
      <c r="I145" s="142">
        <f t="shared" si="18"/>
        <v>0</v>
      </c>
      <c r="J145" s="143">
        <f t="shared" si="19"/>
        <v>0</v>
      </c>
      <c r="K145" s="72"/>
      <c r="L145" s="73">
        <f t="shared" si="20"/>
        <v>0</v>
      </c>
      <c r="M145" s="89"/>
      <c r="N145" s="88">
        <f t="shared" si="21"/>
        <v>0</v>
      </c>
      <c r="O145" s="72"/>
      <c r="P145" s="73">
        <f t="shared" si="22"/>
        <v>0</v>
      </c>
      <c r="Q145" s="89"/>
      <c r="R145" s="88">
        <f t="shared" si="23"/>
        <v>0</v>
      </c>
      <c r="S145" s="72"/>
      <c r="T145" s="73">
        <f t="shared" si="24"/>
        <v>0</v>
      </c>
      <c r="U145" s="89"/>
      <c r="V145" s="88">
        <f t="shared" si="25"/>
        <v>0</v>
      </c>
      <c r="W145" s="72"/>
      <c r="X145" s="73">
        <f t="shared" si="26"/>
        <v>0</v>
      </c>
    </row>
    <row r="146" spans="1:24" ht="23.45" customHeight="1">
      <c r="A146" s="14" t="s">
        <v>890</v>
      </c>
      <c r="B146" s="24" t="s">
        <v>793</v>
      </c>
      <c r="C146" s="16" t="s">
        <v>126</v>
      </c>
      <c r="D146" s="76" t="s">
        <v>1568</v>
      </c>
      <c r="E146" s="76"/>
      <c r="F146" s="17" t="s">
        <v>397</v>
      </c>
      <c r="G146" s="18">
        <v>0.1</v>
      </c>
      <c r="H146" s="148">
        <v>290.95</v>
      </c>
      <c r="I146" s="142">
        <f t="shared" si="18"/>
        <v>0</v>
      </c>
      <c r="J146" s="143">
        <f t="shared" si="19"/>
        <v>0</v>
      </c>
      <c r="K146" s="72"/>
      <c r="L146" s="73">
        <f t="shared" si="20"/>
        <v>0</v>
      </c>
      <c r="M146" s="89"/>
      <c r="N146" s="88">
        <f t="shared" si="21"/>
        <v>0</v>
      </c>
      <c r="O146" s="72"/>
      <c r="P146" s="73">
        <f t="shared" si="22"/>
        <v>0</v>
      </c>
      <c r="Q146" s="89"/>
      <c r="R146" s="88">
        <f t="shared" si="23"/>
        <v>0</v>
      </c>
      <c r="S146" s="72"/>
      <c r="T146" s="73">
        <f t="shared" si="24"/>
        <v>0</v>
      </c>
      <c r="U146" s="89"/>
      <c r="V146" s="88">
        <f t="shared" si="25"/>
        <v>0</v>
      </c>
      <c r="W146" s="72"/>
      <c r="X146" s="73">
        <f t="shared" si="26"/>
        <v>0</v>
      </c>
    </row>
    <row r="147" spans="1:24" ht="23.45" customHeight="1">
      <c r="A147" s="14" t="s">
        <v>315</v>
      </c>
      <c r="B147" s="24" t="s">
        <v>793</v>
      </c>
      <c r="C147" s="16" t="s">
        <v>316</v>
      </c>
      <c r="D147" s="76" t="s">
        <v>1568</v>
      </c>
      <c r="E147" s="76"/>
      <c r="F147" s="17" t="s">
        <v>397</v>
      </c>
      <c r="G147" s="18">
        <v>0.1</v>
      </c>
      <c r="H147" s="148">
        <v>290.95</v>
      </c>
      <c r="I147" s="142">
        <f t="shared" si="18"/>
        <v>0</v>
      </c>
      <c r="J147" s="143">
        <f t="shared" si="19"/>
        <v>0</v>
      </c>
      <c r="K147" s="72"/>
      <c r="L147" s="73">
        <f t="shared" si="20"/>
        <v>0</v>
      </c>
      <c r="M147" s="89"/>
      <c r="N147" s="88">
        <f t="shared" si="21"/>
        <v>0</v>
      </c>
      <c r="O147" s="72"/>
      <c r="P147" s="73">
        <f t="shared" si="22"/>
        <v>0</v>
      </c>
      <c r="Q147" s="89"/>
      <c r="R147" s="88">
        <f t="shared" si="23"/>
        <v>0</v>
      </c>
      <c r="S147" s="72"/>
      <c r="T147" s="73">
        <f t="shared" si="24"/>
        <v>0</v>
      </c>
      <c r="U147" s="89"/>
      <c r="V147" s="88">
        <f t="shared" si="25"/>
        <v>0</v>
      </c>
      <c r="W147" s="72"/>
      <c r="X147" s="73">
        <f t="shared" si="26"/>
        <v>0</v>
      </c>
    </row>
    <row r="148" spans="1:24" ht="24">
      <c r="A148" s="14"/>
      <c r="B148" s="24"/>
      <c r="C148" s="33" t="s">
        <v>802</v>
      </c>
      <c r="D148" s="76"/>
      <c r="E148" s="76"/>
      <c r="F148" s="48"/>
      <c r="G148" s="48"/>
      <c r="H148" s="148"/>
      <c r="I148" s="142">
        <f t="shared" si="18"/>
        <v>0</v>
      </c>
      <c r="J148" s="143">
        <f t="shared" si="19"/>
        <v>0</v>
      </c>
      <c r="K148" s="72"/>
      <c r="L148" s="73">
        <f t="shared" si="20"/>
        <v>0</v>
      </c>
      <c r="M148" s="89"/>
      <c r="N148" s="88">
        <f t="shared" si="21"/>
        <v>0</v>
      </c>
      <c r="O148" s="72"/>
      <c r="P148" s="73">
        <f t="shared" si="22"/>
        <v>0</v>
      </c>
      <c r="Q148" s="89"/>
      <c r="R148" s="88">
        <f t="shared" si="23"/>
        <v>0</v>
      </c>
      <c r="S148" s="72"/>
      <c r="T148" s="73">
        <f t="shared" si="24"/>
        <v>0</v>
      </c>
      <c r="U148" s="89"/>
      <c r="V148" s="88">
        <f t="shared" si="25"/>
        <v>0</v>
      </c>
      <c r="W148" s="72"/>
      <c r="X148" s="73">
        <f t="shared" si="26"/>
        <v>0</v>
      </c>
    </row>
    <row r="149" spans="1:24" ht="24" customHeight="1">
      <c r="A149" s="14" t="s">
        <v>805</v>
      </c>
      <c r="B149" s="24" t="s">
        <v>803</v>
      </c>
      <c r="C149" s="16" t="s">
        <v>804</v>
      </c>
      <c r="D149" s="76" t="s">
        <v>1568</v>
      </c>
      <c r="E149" s="76"/>
      <c r="F149" s="17" t="s">
        <v>397</v>
      </c>
      <c r="G149" s="18">
        <v>0.1</v>
      </c>
      <c r="H149" s="148">
        <v>278.3</v>
      </c>
      <c r="I149" s="142">
        <f t="shared" si="18"/>
        <v>0</v>
      </c>
      <c r="J149" s="143">
        <f t="shared" si="19"/>
        <v>0</v>
      </c>
      <c r="K149" s="72"/>
      <c r="L149" s="73">
        <f t="shared" si="20"/>
        <v>0</v>
      </c>
      <c r="M149" s="89"/>
      <c r="N149" s="88">
        <f t="shared" si="21"/>
        <v>0</v>
      </c>
      <c r="O149" s="72"/>
      <c r="P149" s="73">
        <f t="shared" si="22"/>
        <v>0</v>
      </c>
      <c r="Q149" s="89"/>
      <c r="R149" s="88">
        <f t="shared" si="23"/>
        <v>0</v>
      </c>
      <c r="S149" s="72"/>
      <c r="T149" s="73">
        <f t="shared" si="24"/>
        <v>0</v>
      </c>
      <c r="U149" s="89"/>
      <c r="V149" s="88">
        <f t="shared" si="25"/>
        <v>0</v>
      </c>
      <c r="W149" s="72"/>
      <c r="X149" s="73">
        <f t="shared" si="26"/>
        <v>0</v>
      </c>
    </row>
    <row r="150" spans="1:24" ht="23.45" customHeight="1">
      <c r="A150" s="14"/>
      <c r="B150" s="24"/>
      <c r="C150" s="33" t="s">
        <v>1277</v>
      </c>
      <c r="D150" s="76"/>
      <c r="E150" s="76"/>
      <c r="F150" s="48"/>
      <c r="G150" s="48"/>
      <c r="H150" s="148"/>
      <c r="I150" s="142">
        <f t="shared" si="18"/>
        <v>0</v>
      </c>
      <c r="J150" s="143">
        <f t="shared" si="19"/>
        <v>0</v>
      </c>
      <c r="K150" s="72"/>
      <c r="L150" s="73">
        <f t="shared" si="20"/>
        <v>0</v>
      </c>
      <c r="M150" s="89"/>
      <c r="N150" s="88">
        <f t="shared" si="21"/>
        <v>0</v>
      </c>
      <c r="O150" s="72"/>
      <c r="P150" s="73">
        <f t="shared" si="22"/>
        <v>0</v>
      </c>
      <c r="Q150" s="89"/>
      <c r="R150" s="88">
        <f t="shared" si="23"/>
        <v>0</v>
      </c>
      <c r="S150" s="72"/>
      <c r="T150" s="73">
        <f t="shared" si="24"/>
        <v>0</v>
      </c>
      <c r="U150" s="89"/>
      <c r="V150" s="88">
        <f t="shared" si="25"/>
        <v>0</v>
      </c>
      <c r="W150" s="72"/>
      <c r="X150" s="73">
        <f t="shared" si="26"/>
        <v>0</v>
      </c>
    </row>
    <row r="151" spans="1:24" ht="24.75" customHeight="1">
      <c r="A151" s="14" t="s">
        <v>43</v>
      </c>
      <c r="B151" s="24" t="s">
        <v>1278</v>
      </c>
      <c r="C151" s="16" t="s">
        <v>1279</v>
      </c>
      <c r="D151" s="76" t="s">
        <v>1568</v>
      </c>
      <c r="E151" s="76"/>
      <c r="F151" s="17" t="s">
        <v>397</v>
      </c>
      <c r="G151" s="18">
        <v>0.1</v>
      </c>
      <c r="H151" s="148">
        <v>240.35</v>
      </c>
      <c r="I151" s="142">
        <f t="shared" si="18"/>
        <v>0</v>
      </c>
      <c r="J151" s="143">
        <f t="shared" si="19"/>
        <v>0</v>
      </c>
      <c r="K151" s="72"/>
      <c r="L151" s="73">
        <f t="shared" si="20"/>
        <v>0</v>
      </c>
      <c r="M151" s="89"/>
      <c r="N151" s="88">
        <f t="shared" si="21"/>
        <v>0</v>
      </c>
      <c r="O151" s="72"/>
      <c r="P151" s="73">
        <f t="shared" si="22"/>
        <v>0</v>
      </c>
      <c r="Q151" s="89"/>
      <c r="R151" s="88">
        <f t="shared" si="23"/>
        <v>0</v>
      </c>
      <c r="S151" s="72"/>
      <c r="T151" s="73">
        <f t="shared" si="24"/>
        <v>0</v>
      </c>
      <c r="U151" s="89"/>
      <c r="V151" s="88">
        <f t="shared" si="25"/>
        <v>0</v>
      </c>
      <c r="W151" s="72"/>
      <c r="X151" s="73">
        <f t="shared" si="26"/>
        <v>0</v>
      </c>
    </row>
    <row r="152" spans="1:24" ht="24.75" customHeight="1">
      <c r="A152" s="14" t="s">
        <v>44</v>
      </c>
      <c r="B152" s="24" t="s">
        <v>1278</v>
      </c>
      <c r="C152" s="16" t="s">
        <v>1280</v>
      </c>
      <c r="D152" s="76" t="s">
        <v>1568</v>
      </c>
      <c r="E152" s="76"/>
      <c r="F152" s="17" t="s">
        <v>397</v>
      </c>
      <c r="G152" s="18">
        <v>0.1</v>
      </c>
      <c r="H152" s="148">
        <v>240.35</v>
      </c>
      <c r="I152" s="142">
        <f t="shared" si="18"/>
        <v>0</v>
      </c>
      <c r="J152" s="143">
        <f t="shared" si="19"/>
        <v>0</v>
      </c>
      <c r="K152" s="72"/>
      <c r="L152" s="73">
        <f t="shared" si="20"/>
        <v>0</v>
      </c>
      <c r="M152" s="89"/>
      <c r="N152" s="88">
        <f t="shared" si="21"/>
        <v>0</v>
      </c>
      <c r="O152" s="72"/>
      <c r="P152" s="73">
        <f t="shared" si="22"/>
        <v>0</v>
      </c>
      <c r="Q152" s="89"/>
      <c r="R152" s="88">
        <f t="shared" si="23"/>
        <v>0</v>
      </c>
      <c r="S152" s="72"/>
      <c r="T152" s="73">
        <f t="shared" si="24"/>
        <v>0</v>
      </c>
      <c r="U152" s="89"/>
      <c r="V152" s="88">
        <f t="shared" si="25"/>
        <v>0</v>
      </c>
      <c r="W152" s="72"/>
      <c r="X152" s="73">
        <f t="shared" si="26"/>
        <v>0</v>
      </c>
    </row>
    <row r="153" spans="1:24" ht="36" customHeight="1">
      <c r="A153" s="14" t="s">
        <v>45</v>
      </c>
      <c r="B153" s="24" t="s">
        <v>1278</v>
      </c>
      <c r="C153" s="16" t="s">
        <v>1281</v>
      </c>
      <c r="D153" s="76" t="s">
        <v>1568</v>
      </c>
      <c r="E153" s="76"/>
      <c r="F153" s="17" t="s">
        <v>397</v>
      </c>
      <c r="G153" s="18">
        <v>0.1</v>
      </c>
      <c r="H153" s="148">
        <v>240.35</v>
      </c>
      <c r="I153" s="142">
        <f t="shared" si="18"/>
        <v>0</v>
      </c>
      <c r="J153" s="143">
        <f t="shared" si="19"/>
        <v>0</v>
      </c>
      <c r="K153" s="72"/>
      <c r="L153" s="73">
        <f t="shared" si="20"/>
        <v>0</v>
      </c>
      <c r="M153" s="89"/>
      <c r="N153" s="88">
        <f t="shared" si="21"/>
        <v>0</v>
      </c>
      <c r="O153" s="72"/>
      <c r="P153" s="73">
        <f t="shared" si="22"/>
        <v>0</v>
      </c>
      <c r="Q153" s="89"/>
      <c r="R153" s="88">
        <f t="shared" si="23"/>
        <v>0</v>
      </c>
      <c r="S153" s="72"/>
      <c r="T153" s="73">
        <f t="shared" si="24"/>
        <v>0</v>
      </c>
      <c r="U153" s="89"/>
      <c r="V153" s="88">
        <f t="shared" si="25"/>
        <v>0</v>
      </c>
      <c r="W153" s="72"/>
      <c r="X153" s="73">
        <f t="shared" si="26"/>
        <v>0</v>
      </c>
    </row>
    <row r="154" spans="1:24" ht="24.75" customHeight="1">
      <c r="A154" s="14" t="s">
        <v>1558</v>
      </c>
      <c r="B154" s="24" t="s">
        <v>1278</v>
      </c>
      <c r="C154" s="16" t="s">
        <v>1559</v>
      </c>
      <c r="D154" s="76" t="s">
        <v>1568</v>
      </c>
      <c r="E154" s="76"/>
      <c r="F154" s="17" t="s">
        <v>397</v>
      </c>
      <c r="G154" s="18">
        <v>0.1</v>
      </c>
      <c r="H154" s="148">
        <v>240.35</v>
      </c>
      <c r="I154" s="142">
        <f t="shared" si="18"/>
        <v>0</v>
      </c>
      <c r="J154" s="143">
        <f t="shared" si="19"/>
        <v>0</v>
      </c>
      <c r="K154" s="72"/>
      <c r="L154" s="73">
        <f t="shared" si="20"/>
        <v>0</v>
      </c>
      <c r="M154" s="89"/>
      <c r="N154" s="88">
        <f t="shared" si="21"/>
        <v>0</v>
      </c>
      <c r="O154" s="72"/>
      <c r="P154" s="73">
        <f t="shared" si="22"/>
        <v>0</v>
      </c>
      <c r="Q154" s="89"/>
      <c r="R154" s="88">
        <f t="shared" si="23"/>
        <v>0</v>
      </c>
      <c r="S154" s="72"/>
      <c r="T154" s="73">
        <f t="shared" si="24"/>
        <v>0</v>
      </c>
      <c r="U154" s="89"/>
      <c r="V154" s="88">
        <f t="shared" si="25"/>
        <v>0</v>
      </c>
      <c r="W154" s="72"/>
      <c r="X154" s="73">
        <f t="shared" si="26"/>
        <v>0</v>
      </c>
    </row>
    <row r="155" spans="1:24" ht="24.75" customHeight="1">
      <c r="A155" s="14" t="s">
        <v>1564</v>
      </c>
      <c r="B155" s="24" t="s">
        <v>1278</v>
      </c>
      <c r="C155" s="16" t="s">
        <v>1565</v>
      </c>
      <c r="D155" s="76" t="s">
        <v>1568</v>
      </c>
      <c r="E155" s="76"/>
      <c r="F155" s="17" t="s">
        <v>397</v>
      </c>
      <c r="G155" s="18">
        <v>0.1</v>
      </c>
      <c r="H155" s="148">
        <v>240.35</v>
      </c>
      <c r="I155" s="142">
        <f t="shared" si="18"/>
        <v>0</v>
      </c>
      <c r="J155" s="143">
        <f t="shared" si="19"/>
        <v>0</v>
      </c>
      <c r="K155" s="72"/>
      <c r="L155" s="73">
        <f t="shared" si="20"/>
        <v>0</v>
      </c>
      <c r="M155" s="89"/>
      <c r="N155" s="88">
        <f t="shared" si="21"/>
        <v>0</v>
      </c>
      <c r="O155" s="72"/>
      <c r="P155" s="73">
        <f t="shared" si="22"/>
        <v>0</v>
      </c>
      <c r="Q155" s="89"/>
      <c r="R155" s="88">
        <f t="shared" si="23"/>
        <v>0</v>
      </c>
      <c r="S155" s="72"/>
      <c r="T155" s="73">
        <f t="shared" si="24"/>
        <v>0</v>
      </c>
      <c r="U155" s="89"/>
      <c r="V155" s="88">
        <f t="shared" si="25"/>
        <v>0</v>
      </c>
      <c r="W155" s="72"/>
      <c r="X155" s="73">
        <f t="shared" si="26"/>
        <v>0</v>
      </c>
    </row>
    <row r="156" spans="1:24" ht="25.5">
      <c r="A156" s="14" t="s">
        <v>1556</v>
      </c>
      <c r="B156" s="24" t="s">
        <v>1278</v>
      </c>
      <c r="C156" s="16" t="s">
        <v>1557</v>
      </c>
      <c r="D156" s="76" t="s">
        <v>1568</v>
      </c>
      <c r="E156" s="76"/>
      <c r="F156" s="17" t="s">
        <v>397</v>
      </c>
      <c r="G156" s="18">
        <v>0.1</v>
      </c>
      <c r="H156" s="148">
        <v>240.35</v>
      </c>
      <c r="I156" s="142">
        <f t="shared" si="18"/>
        <v>0</v>
      </c>
      <c r="J156" s="143">
        <f t="shared" si="19"/>
        <v>0</v>
      </c>
      <c r="K156" s="72"/>
      <c r="L156" s="73">
        <f t="shared" si="20"/>
        <v>0</v>
      </c>
      <c r="M156" s="89"/>
      <c r="N156" s="88">
        <f t="shared" si="21"/>
        <v>0</v>
      </c>
      <c r="O156" s="72"/>
      <c r="P156" s="73">
        <f t="shared" si="22"/>
        <v>0</v>
      </c>
      <c r="Q156" s="89"/>
      <c r="R156" s="88">
        <f t="shared" si="23"/>
        <v>0</v>
      </c>
      <c r="S156" s="72"/>
      <c r="T156" s="73">
        <f t="shared" si="24"/>
        <v>0</v>
      </c>
      <c r="U156" s="89"/>
      <c r="V156" s="88">
        <f t="shared" si="25"/>
        <v>0</v>
      </c>
      <c r="W156" s="72"/>
      <c r="X156" s="73">
        <f t="shared" si="26"/>
        <v>0</v>
      </c>
    </row>
    <row r="157" spans="1:24">
      <c r="A157" s="32">
        <v>200</v>
      </c>
      <c r="B157" s="40"/>
      <c r="C157" s="33" t="s">
        <v>911</v>
      </c>
      <c r="D157" s="76"/>
      <c r="E157" s="76"/>
      <c r="F157" s="17"/>
      <c r="G157" s="17"/>
      <c r="H157" s="148"/>
      <c r="I157" s="142">
        <f t="shared" si="18"/>
        <v>0</v>
      </c>
      <c r="J157" s="143">
        <f t="shared" si="19"/>
        <v>0</v>
      </c>
      <c r="K157" s="72"/>
      <c r="L157" s="73">
        <f t="shared" si="20"/>
        <v>0</v>
      </c>
      <c r="M157" s="89"/>
      <c r="N157" s="88">
        <f t="shared" si="21"/>
        <v>0</v>
      </c>
      <c r="O157" s="72"/>
      <c r="P157" s="73">
        <f t="shared" si="22"/>
        <v>0</v>
      </c>
      <c r="Q157" s="89"/>
      <c r="R157" s="88">
        <f t="shared" si="23"/>
        <v>0</v>
      </c>
      <c r="S157" s="72"/>
      <c r="T157" s="73">
        <f t="shared" si="24"/>
        <v>0</v>
      </c>
      <c r="U157" s="89"/>
      <c r="V157" s="88">
        <f t="shared" si="25"/>
        <v>0</v>
      </c>
      <c r="W157" s="72"/>
      <c r="X157" s="73">
        <f t="shared" si="26"/>
        <v>0</v>
      </c>
    </row>
    <row r="158" spans="1:24">
      <c r="A158" s="29">
        <v>201</v>
      </c>
      <c r="B158" s="30"/>
      <c r="C158" s="31" t="s">
        <v>26</v>
      </c>
      <c r="D158" s="76"/>
      <c r="E158" s="76"/>
      <c r="F158" s="17"/>
      <c r="G158" s="17"/>
      <c r="H158" s="148"/>
      <c r="I158" s="142">
        <f t="shared" si="18"/>
        <v>0</v>
      </c>
      <c r="J158" s="143">
        <f t="shared" si="19"/>
        <v>0</v>
      </c>
      <c r="K158" s="72"/>
      <c r="L158" s="73">
        <f t="shared" si="20"/>
        <v>0</v>
      </c>
      <c r="M158" s="89"/>
      <c r="N158" s="88">
        <f t="shared" si="21"/>
        <v>0</v>
      </c>
      <c r="O158" s="72"/>
      <c r="P158" s="73">
        <f t="shared" si="22"/>
        <v>0</v>
      </c>
      <c r="Q158" s="89"/>
      <c r="R158" s="88">
        <f t="shared" si="23"/>
        <v>0</v>
      </c>
      <c r="S158" s="72"/>
      <c r="T158" s="73">
        <f t="shared" si="24"/>
        <v>0</v>
      </c>
      <c r="U158" s="89"/>
      <c r="V158" s="88">
        <f t="shared" si="25"/>
        <v>0</v>
      </c>
      <c r="W158" s="72"/>
      <c r="X158" s="73">
        <f t="shared" si="26"/>
        <v>0</v>
      </c>
    </row>
    <row r="159" spans="1:24" ht="24.75" customHeight="1">
      <c r="A159" s="14" t="s">
        <v>674</v>
      </c>
      <c r="B159" s="22" t="s">
        <v>539</v>
      </c>
      <c r="C159" s="22" t="s">
        <v>1163</v>
      </c>
      <c r="D159" s="76" t="s">
        <v>1567</v>
      </c>
      <c r="E159" s="76"/>
      <c r="F159" s="17" t="s">
        <v>397</v>
      </c>
      <c r="G159" s="18">
        <v>0.1</v>
      </c>
      <c r="H159" s="148">
        <v>63.25</v>
      </c>
      <c r="I159" s="142">
        <f t="shared" si="18"/>
        <v>0</v>
      </c>
      <c r="J159" s="143">
        <f t="shared" si="19"/>
        <v>0</v>
      </c>
      <c r="K159" s="72"/>
      <c r="L159" s="73">
        <f t="shared" si="20"/>
        <v>0</v>
      </c>
      <c r="M159" s="89"/>
      <c r="N159" s="88">
        <f t="shared" si="21"/>
        <v>0</v>
      </c>
      <c r="O159" s="72"/>
      <c r="P159" s="73">
        <f t="shared" si="22"/>
        <v>0</v>
      </c>
      <c r="Q159" s="89"/>
      <c r="R159" s="88">
        <f t="shared" si="23"/>
        <v>0</v>
      </c>
      <c r="S159" s="72"/>
      <c r="T159" s="73">
        <f t="shared" si="24"/>
        <v>0</v>
      </c>
      <c r="U159" s="89"/>
      <c r="V159" s="88">
        <f t="shared" si="25"/>
        <v>0</v>
      </c>
      <c r="W159" s="72"/>
      <c r="X159" s="73">
        <f t="shared" si="26"/>
        <v>0</v>
      </c>
    </row>
    <row r="160" spans="1:24" ht="36">
      <c r="A160" s="14" t="s">
        <v>675</v>
      </c>
      <c r="B160" s="22" t="s">
        <v>1406</v>
      </c>
      <c r="C160" s="22" t="s">
        <v>1407</v>
      </c>
      <c r="D160" s="76" t="s">
        <v>1567</v>
      </c>
      <c r="E160" s="76"/>
      <c r="F160" s="17" t="s">
        <v>397</v>
      </c>
      <c r="G160" s="18">
        <v>0.1</v>
      </c>
      <c r="H160" s="148">
        <v>63.25</v>
      </c>
      <c r="I160" s="142">
        <f t="shared" si="18"/>
        <v>0</v>
      </c>
      <c r="J160" s="143">
        <f t="shared" si="19"/>
        <v>0</v>
      </c>
      <c r="K160" s="72"/>
      <c r="L160" s="73">
        <f t="shared" si="20"/>
        <v>0</v>
      </c>
      <c r="M160" s="89"/>
      <c r="N160" s="88">
        <f t="shared" si="21"/>
        <v>0</v>
      </c>
      <c r="O160" s="72"/>
      <c r="P160" s="73">
        <f t="shared" si="22"/>
        <v>0</v>
      </c>
      <c r="Q160" s="89"/>
      <c r="R160" s="88">
        <f t="shared" si="23"/>
        <v>0</v>
      </c>
      <c r="S160" s="72"/>
      <c r="T160" s="73">
        <f t="shared" si="24"/>
        <v>0</v>
      </c>
      <c r="U160" s="89"/>
      <c r="V160" s="88">
        <f t="shared" si="25"/>
        <v>0</v>
      </c>
      <c r="W160" s="72"/>
      <c r="X160" s="73">
        <f t="shared" si="26"/>
        <v>0</v>
      </c>
    </row>
    <row r="161" spans="1:24" ht="25.5" customHeight="1">
      <c r="A161" s="14" t="s">
        <v>1413</v>
      </c>
      <c r="B161" s="22" t="s">
        <v>605</v>
      </c>
      <c r="C161" s="22" t="s">
        <v>1412</v>
      </c>
      <c r="D161" s="76" t="s">
        <v>1567</v>
      </c>
      <c r="E161" s="76"/>
      <c r="F161" s="17" t="s">
        <v>397</v>
      </c>
      <c r="G161" s="18">
        <v>0.1</v>
      </c>
      <c r="H161" s="148">
        <v>50.6</v>
      </c>
      <c r="I161" s="142">
        <f t="shared" si="18"/>
        <v>0</v>
      </c>
      <c r="J161" s="143">
        <f t="shared" si="19"/>
        <v>0</v>
      </c>
      <c r="K161" s="72"/>
      <c r="L161" s="73">
        <f t="shared" si="20"/>
        <v>0</v>
      </c>
      <c r="M161" s="89"/>
      <c r="N161" s="88">
        <f t="shared" si="21"/>
        <v>0</v>
      </c>
      <c r="O161" s="72"/>
      <c r="P161" s="73">
        <f t="shared" si="22"/>
        <v>0</v>
      </c>
      <c r="Q161" s="89"/>
      <c r="R161" s="88">
        <f t="shared" si="23"/>
        <v>0</v>
      </c>
      <c r="S161" s="72"/>
      <c r="T161" s="73">
        <f t="shared" si="24"/>
        <v>0</v>
      </c>
      <c r="U161" s="89"/>
      <c r="V161" s="88">
        <f t="shared" si="25"/>
        <v>0</v>
      </c>
      <c r="W161" s="72"/>
      <c r="X161" s="73">
        <f t="shared" si="26"/>
        <v>0</v>
      </c>
    </row>
    <row r="162" spans="1:24" ht="25.5" customHeight="1">
      <c r="A162" s="14" t="s">
        <v>1078</v>
      </c>
      <c r="B162" s="22" t="s">
        <v>1411</v>
      </c>
      <c r="C162" s="22" t="s">
        <v>576</v>
      </c>
      <c r="D162" s="76" t="s">
        <v>1567</v>
      </c>
      <c r="E162" s="76"/>
      <c r="F162" s="17" t="s">
        <v>397</v>
      </c>
      <c r="G162" s="18">
        <v>0.1</v>
      </c>
      <c r="H162" s="148">
        <v>202.4</v>
      </c>
      <c r="I162" s="142">
        <f t="shared" si="18"/>
        <v>0</v>
      </c>
      <c r="J162" s="143">
        <f t="shared" si="19"/>
        <v>0</v>
      </c>
      <c r="K162" s="72"/>
      <c r="L162" s="73">
        <f t="shared" si="20"/>
        <v>0</v>
      </c>
      <c r="M162" s="89"/>
      <c r="N162" s="88">
        <f t="shared" si="21"/>
        <v>0</v>
      </c>
      <c r="O162" s="72"/>
      <c r="P162" s="73">
        <f t="shared" si="22"/>
        <v>0</v>
      </c>
      <c r="Q162" s="89"/>
      <c r="R162" s="88">
        <f t="shared" si="23"/>
        <v>0</v>
      </c>
      <c r="S162" s="72"/>
      <c r="T162" s="73">
        <f t="shared" si="24"/>
        <v>0</v>
      </c>
      <c r="U162" s="89"/>
      <c r="V162" s="88">
        <f t="shared" si="25"/>
        <v>0</v>
      </c>
      <c r="W162" s="72"/>
      <c r="X162" s="73">
        <f t="shared" si="26"/>
        <v>0</v>
      </c>
    </row>
    <row r="163" spans="1:24" ht="28.5" customHeight="1">
      <c r="A163" s="14" t="s">
        <v>1113</v>
      </c>
      <c r="B163" s="22" t="s">
        <v>1518</v>
      </c>
      <c r="C163" s="22" t="s">
        <v>644</v>
      </c>
      <c r="D163" s="76" t="s">
        <v>1567</v>
      </c>
      <c r="E163" s="76"/>
      <c r="F163" s="17" t="s">
        <v>397</v>
      </c>
      <c r="G163" s="18">
        <v>0.1</v>
      </c>
      <c r="H163" s="148">
        <v>240.35</v>
      </c>
      <c r="I163" s="142">
        <f t="shared" si="18"/>
        <v>0</v>
      </c>
      <c r="J163" s="143">
        <f t="shared" si="19"/>
        <v>0</v>
      </c>
      <c r="K163" s="72"/>
      <c r="L163" s="73">
        <f t="shared" si="20"/>
        <v>0</v>
      </c>
      <c r="M163" s="89"/>
      <c r="N163" s="88">
        <f t="shared" si="21"/>
        <v>0</v>
      </c>
      <c r="O163" s="72"/>
      <c r="P163" s="73">
        <f t="shared" si="22"/>
        <v>0</v>
      </c>
      <c r="Q163" s="89"/>
      <c r="R163" s="88">
        <f t="shared" si="23"/>
        <v>0</v>
      </c>
      <c r="S163" s="72"/>
      <c r="T163" s="73">
        <f t="shared" si="24"/>
        <v>0</v>
      </c>
      <c r="U163" s="89"/>
      <c r="V163" s="88">
        <f t="shared" si="25"/>
        <v>0</v>
      </c>
      <c r="W163" s="72"/>
      <c r="X163" s="73">
        <f t="shared" si="26"/>
        <v>0</v>
      </c>
    </row>
    <row r="164" spans="1:24" ht="24.75" customHeight="1">
      <c r="A164" s="14" t="s">
        <v>1114</v>
      </c>
      <c r="B164" s="22" t="s">
        <v>1447</v>
      </c>
      <c r="C164" s="22" t="s">
        <v>645</v>
      </c>
      <c r="D164" s="76" t="s">
        <v>1567</v>
      </c>
      <c r="E164" s="76"/>
      <c r="F164" s="17" t="s">
        <v>397</v>
      </c>
      <c r="G164" s="18">
        <v>0.1</v>
      </c>
      <c r="H164" s="148">
        <v>309.93</v>
      </c>
      <c r="I164" s="142">
        <f t="shared" si="18"/>
        <v>0</v>
      </c>
      <c r="J164" s="143">
        <f t="shared" si="19"/>
        <v>0</v>
      </c>
      <c r="K164" s="72"/>
      <c r="L164" s="73">
        <f t="shared" si="20"/>
        <v>0</v>
      </c>
      <c r="M164" s="89"/>
      <c r="N164" s="88">
        <f t="shared" si="21"/>
        <v>0</v>
      </c>
      <c r="O164" s="72"/>
      <c r="P164" s="73">
        <f t="shared" si="22"/>
        <v>0</v>
      </c>
      <c r="Q164" s="89"/>
      <c r="R164" s="88">
        <f t="shared" si="23"/>
        <v>0</v>
      </c>
      <c r="S164" s="72"/>
      <c r="T164" s="73">
        <f t="shared" si="24"/>
        <v>0</v>
      </c>
      <c r="U164" s="89"/>
      <c r="V164" s="88">
        <f t="shared" si="25"/>
        <v>0</v>
      </c>
      <c r="W164" s="72"/>
      <c r="X164" s="73">
        <f t="shared" si="26"/>
        <v>0</v>
      </c>
    </row>
    <row r="165" spans="1:24" ht="26.25" customHeight="1">
      <c r="A165" s="14" t="s">
        <v>1115</v>
      </c>
      <c r="B165" s="22" t="s">
        <v>791</v>
      </c>
      <c r="C165" s="22" t="s">
        <v>101</v>
      </c>
      <c r="D165" s="76" t="s">
        <v>1567</v>
      </c>
      <c r="E165" s="76"/>
      <c r="F165" s="17" t="s">
        <v>397</v>
      </c>
      <c r="G165" s="18">
        <v>0.1</v>
      </c>
      <c r="H165" s="148">
        <v>253</v>
      </c>
      <c r="I165" s="142">
        <f t="shared" si="18"/>
        <v>0</v>
      </c>
      <c r="J165" s="143">
        <f t="shared" si="19"/>
        <v>0</v>
      </c>
      <c r="K165" s="72"/>
      <c r="L165" s="73">
        <f t="shared" si="20"/>
        <v>0</v>
      </c>
      <c r="M165" s="89"/>
      <c r="N165" s="88">
        <f t="shared" si="21"/>
        <v>0</v>
      </c>
      <c r="O165" s="72"/>
      <c r="P165" s="73">
        <f t="shared" si="22"/>
        <v>0</v>
      </c>
      <c r="Q165" s="89"/>
      <c r="R165" s="88">
        <f t="shared" si="23"/>
        <v>0</v>
      </c>
      <c r="S165" s="72"/>
      <c r="T165" s="73">
        <f t="shared" si="24"/>
        <v>0</v>
      </c>
      <c r="U165" s="89"/>
      <c r="V165" s="88">
        <f t="shared" si="25"/>
        <v>0</v>
      </c>
      <c r="W165" s="72"/>
      <c r="X165" s="73">
        <f t="shared" si="26"/>
        <v>0</v>
      </c>
    </row>
    <row r="166" spans="1:24" ht="26.25" customHeight="1">
      <c r="A166" s="14" t="s">
        <v>1014</v>
      </c>
      <c r="B166" s="22" t="s">
        <v>539</v>
      </c>
      <c r="C166" s="22" t="s">
        <v>564</v>
      </c>
      <c r="D166" s="76" t="s">
        <v>1567</v>
      </c>
      <c r="E166" s="76"/>
      <c r="F166" s="17" t="s">
        <v>397</v>
      </c>
      <c r="G166" s="18">
        <v>0.1</v>
      </c>
      <c r="H166" s="148">
        <v>240.35</v>
      </c>
      <c r="I166" s="142">
        <f t="shared" si="18"/>
        <v>0</v>
      </c>
      <c r="J166" s="143">
        <f t="shared" si="19"/>
        <v>0</v>
      </c>
      <c r="K166" s="72"/>
      <c r="L166" s="73">
        <f t="shared" si="20"/>
        <v>0</v>
      </c>
      <c r="M166" s="89"/>
      <c r="N166" s="88">
        <f t="shared" si="21"/>
        <v>0</v>
      </c>
      <c r="O166" s="72"/>
      <c r="P166" s="73">
        <f t="shared" si="22"/>
        <v>0</v>
      </c>
      <c r="Q166" s="89"/>
      <c r="R166" s="88">
        <f t="shared" si="23"/>
        <v>0</v>
      </c>
      <c r="S166" s="72"/>
      <c r="T166" s="73">
        <f t="shared" si="24"/>
        <v>0</v>
      </c>
      <c r="U166" s="89"/>
      <c r="V166" s="88">
        <f t="shared" si="25"/>
        <v>0</v>
      </c>
      <c r="W166" s="72"/>
      <c r="X166" s="73">
        <f t="shared" si="26"/>
        <v>0</v>
      </c>
    </row>
    <row r="167" spans="1:24" ht="36">
      <c r="A167" s="14" t="s">
        <v>1153</v>
      </c>
      <c r="B167" s="22" t="s">
        <v>589</v>
      </c>
      <c r="C167" s="22" t="s">
        <v>1813</v>
      </c>
      <c r="D167" s="76" t="s">
        <v>1567</v>
      </c>
      <c r="E167" s="76"/>
      <c r="F167" s="17" t="s">
        <v>397</v>
      </c>
      <c r="G167" s="18">
        <v>0.1</v>
      </c>
      <c r="H167" s="148">
        <v>966.46</v>
      </c>
      <c r="I167" s="142">
        <f t="shared" si="18"/>
        <v>0</v>
      </c>
      <c r="J167" s="143">
        <f t="shared" si="19"/>
        <v>0</v>
      </c>
      <c r="K167" s="72"/>
      <c r="L167" s="73">
        <f t="shared" si="20"/>
        <v>0</v>
      </c>
      <c r="M167" s="89"/>
      <c r="N167" s="88">
        <f t="shared" si="21"/>
        <v>0</v>
      </c>
      <c r="O167" s="72"/>
      <c r="P167" s="73">
        <f t="shared" si="22"/>
        <v>0</v>
      </c>
      <c r="Q167" s="89"/>
      <c r="R167" s="88">
        <f t="shared" si="23"/>
        <v>0</v>
      </c>
      <c r="S167" s="72"/>
      <c r="T167" s="73">
        <f t="shared" si="24"/>
        <v>0</v>
      </c>
      <c r="U167" s="89"/>
      <c r="V167" s="88">
        <f t="shared" si="25"/>
        <v>0</v>
      </c>
      <c r="W167" s="72"/>
      <c r="X167" s="73">
        <f t="shared" si="26"/>
        <v>0</v>
      </c>
    </row>
    <row r="168" spans="1:24" ht="26.25" customHeight="1">
      <c r="A168" s="14" t="s">
        <v>1116</v>
      </c>
      <c r="B168" s="22" t="s">
        <v>824</v>
      </c>
      <c r="C168" s="22" t="s">
        <v>2872</v>
      </c>
      <c r="D168" s="76" t="s">
        <v>1567</v>
      </c>
      <c r="E168" s="76"/>
      <c r="F168" s="17" t="s">
        <v>397</v>
      </c>
      <c r="G168" s="18">
        <v>0.1</v>
      </c>
      <c r="H168" s="148">
        <v>441.49</v>
      </c>
      <c r="I168" s="142">
        <f t="shared" si="18"/>
        <v>0</v>
      </c>
      <c r="J168" s="143">
        <f t="shared" si="19"/>
        <v>0</v>
      </c>
      <c r="K168" s="72"/>
      <c r="L168" s="73">
        <f t="shared" si="20"/>
        <v>0</v>
      </c>
      <c r="M168" s="89"/>
      <c r="N168" s="88">
        <f t="shared" si="21"/>
        <v>0</v>
      </c>
      <c r="O168" s="72"/>
      <c r="P168" s="73">
        <f t="shared" si="22"/>
        <v>0</v>
      </c>
      <c r="Q168" s="89"/>
      <c r="R168" s="88">
        <f t="shared" si="23"/>
        <v>0</v>
      </c>
      <c r="S168" s="72"/>
      <c r="T168" s="73">
        <f t="shared" si="24"/>
        <v>0</v>
      </c>
      <c r="U168" s="89"/>
      <c r="V168" s="88">
        <f t="shared" si="25"/>
        <v>0</v>
      </c>
      <c r="W168" s="72"/>
      <c r="X168" s="73">
        <f t="shared" si="26"/>
        <v>0</v>
      </c>
    </row>
    <row r="169" spans="1:24" ht="24">
      <c r="A169" s="14" t="s">
        <v>149</v>
      </c>
      <c r="B169" s="22" t="s">
        <v>540</v>
      </c>
      <c r="C169" s="22" t="s">
        <v>2873</v>
      </c>
      <c r="D169" s="76" t="s">
        <v>1567</v>
      </c>
      <c r="E169" s="76"/>
      <c r="F169" s="17" t="s">
        <v>397</v>
      </c>
      <c r="G169" s="18">
        <v>0.1</v>
      </c>
      <c r="H169" s="148">
        <v>666.66</v>
      </c>
      <c r="I169" s="142">
        <f t="shared" si="18"/>
        <v>0</v>
      </c>
      <c r="J169" s="143">
        <f t="shared" si="19"/>
        <v>0</v>
      </c>
      <c r="K169" s="72"/>
      <c r="L169" s="73">
        <f t="shared" si="20"/>
        <v>0</v>
      </c>
      <c r="M169" s="89"/>
      <c r="N169" s="88">
        <f t="shared" si="21"/>
        <v>0</v>
      </c>
      <c r="O169" s="72"/>
      <c r="P169" s="73">
        <f t="shared" si="22"/>
        <v>0</v>
      </c>
      <c r="Q169" s="89"/>
      <c r="R169" s="88">
        <f t="shared" si="23"/>
        <v>0</v>
      </c>
      <c r="S169" s="72"/>
      <c r="T169" s="73">
        <f t="shared" si="24"/>
        <v>0</v>
      </c>
      <c r="U169" s="89"/>
      <c r="V169" s="88">
        <f t="shared" si="25"/>
        <v>0</v>
      </c>
      <c r="W169" s="72"/>
      <c r="X169" s="73">
        <f t="shared" si="26"/>
        <v>0</v>
      </c>
    </row>
    <row r="170" spans="1:24" ht="25.5" customHeight="1">
      <c r="A170" s="14" t="s">
        <v>1156</v>
      </c>
      <c r="B170" s="22" t="s">
        <v>743</v>
      </c>
      <c r="C170" s="22" t="s">
        <v>2874</v>
      </c>
      <c r="D170" s="76" t="s">
        <v>1567</v>
      </c>
      <c r="E170" s="76"/>
      <c r="F170" s="17" t="s">
        <v>397</v>
      </c>
      <c r="G170" s="18">
        <v>0.1</v>
      </c>
      <c r="H170" s="148">
        <v>1006.94</v>
      </c>
      <c r="I170" s="142">
        <f t="shared" si="18"/>
        <v>0</v>
      </c>
      <c r="J170" s="143">
        <f t="shared" si="19"/>
        <v>0</v>
      </c>
      <c r="K170" s="72"/>
      <c r="L170" s="73">
        <f t="shared" si="20"/>
        <v>0</v>
      </c>
      <c r="M170" s="89"/>
      <c r="N170" s="88">
        <f t="shared" si="21"/>
        <v>0</v>
      </c>
      <c r="O170" s="72"/>
      <c r="P170" s="73">
        <f t="shared" si="22"/>
        <v>0</v>
      </c>
      <c r="Q170" s="89"/>
      <c r="R170" s="88">
        <f t="shared" si="23"/>
        <v>0</v>
      </c>
      <c r="S170" s="72"/>
      <c r="T170" s="73">
        <f t="shared" si="24"/>
        <v>0</v>
      </c>
      <c r="U170" s="89"/>
      <c r="V170" s="88">
        <f t="shared" si="25"/>
        <v>0</v>
      </c>
      <c r="W170" s="72"/>
      <c r="X170" s="73">
        <f t="shared" si="26"/>
        <v>0</v>
      </c>
    </row>
    <row r="171" spans="1:24" ht="25.5" customHeight="1">
      <c r="A171" s="14" t="s">
        <v>1157</v>
      </c>
      <c r="B171" s="22" t="s">
        <v>743</v>
      </c>
      <c r="C171" s="22" t="s">
        <v>2875</v>
      </c>
      <c r="D171" s="76" t="s">
        <v>1567</v>
      </c>
      <c r="E171" s="76"/>
      <c r="F171" s="17" t="s">
        <v>397</v>
      </c>
      <c r="G171" s="18">
        <v>0.1</v>
      </c>
      <c r="H171" s="148">
        <v>968.99</v>
      </c>
      <c r="I171" s="142">
        <f t="shared" si="18"/>
        <v>0</v>
      </c>
      <c r="J171" s="143">
        <f t="shared" si="19"/>
        <v>0</v>
      </c>
      <c r="K171" s="72"/>
      <c r="L171" s="73">
        <f t="shared" si="20"/>
        <v>0</v>
      </c>
      <c r="M171" s="89"/>
      <c r="N171" s="88">
        <f t="shared" si="21"/>
        <v>0</v>
      </c>
      <c r="O171" s="72"/>
      <c r="P171" s="73">
        <f t="shared" si="22"/>
        <v>0</v>
      </c>
      <c r="Q171" s="89"/>
      <c r="R171" s="88">
        <f t="shared" si="23"/>
        <v>0</v>
      </c>
      <c r="S171" s="72"/>
      <c r="T171" s="73">
        <f t="shared" si="24"/>
        <v>0</v>
      </c>
      <c r="U171" s="89"/>
      <c r="V171" s="88">
        <f t="shared" si="25"/>
        <v>0</v>
      </c>
      <c r="W171" s="72"/>
      <c r="X171" s="73">
        <f t="shared" si="26"/>
        <v>0</v>
      </c>
    </row>
    <row r="172" spans="1:24" ht="24.75" customHeight="1">
      <c r="A172" s="14" t="s">
        <v>148</v>
      </c>
      <c r="B172" s="22" t="s">
        <v>102</v>
      </c>
      <c r="C172" s="22" t="s">
        <v>2896</v>
      </c>
      <c r="D172" s="76" t="s">
        <v>1567</v>
      </c>
      <c r="E172" s="76"/>
      <c r="F172" s="17" t="s">
        <v>397</v>
      </c>
      <c r="G172" s="18">
        <v>0.1</v>
      </c>
      <c r="H172" s="148">
        <v>666.66</v>
      </c>
      <c r="I172" s="142">
        <f t="shared" si="18"/>
        <v>0</v>
      </c>
      <c r="J172" s="143">
        <f t="shared" si="19"/>
        <v>0</v>
      </c>
      <c r="K172" s="72"/>
      <c r="L172" s="73">
        <f t="shared" si="20"/>
        <v>0</v>
      </c>
      <c r="M172" s="89"/>
      <c r="N172" s="88">
        <f t="shared" si="21"/>
        <v>0</v>
      </c>
      <c r="O172" s="72"/>
      <c r="P172" s="73">
        <f t="shared" si="22"/>
        <v>0</v>
      </c>
      <c r="Q172" s="89"/>
      <c r="R172" s="88">
        <f t="shared" si="23"/>
        <v>0</v>
      </c>
      <c r="S172" s="72"/>
      <c r="T172" s="73">
        <f t="shared" si="24"/>
        <v>0</v>
      </c>
      <c r="U172" s="89"/>
      <c r="V172" s="88">
        <f t="shared" si="25"/>
        <v>0</v>
      </c>
      <c r="W172" s="72"/>
      <c r="X172" s="73">
        <f t="shared" si="26"/>
        <v>0</v>
      </c>
    </row>
    <row r="173" spans="1:24" ht="27" customHeight="1">
      <c r="A173" s="14" t="s">
        <v>2669</v>
      </c>
      <c r="B173" s="22" t="s">
        <v>102</v>
      </c>
      <c r="C173" s="22" t="s">
        <v>2897</v>
      </c>
      <c r="D173" s="76" t="s">
        <v>1567</v>
      </c>
      <c r="E173" s="76"/>
      <c r="F173" s="17" t="s">
        <v>397</v>
      </c>
      <c r="G173" s="18">
        <v>0.1</v>
      </c>
      <c r="H173" s="148">
        <v>666.66</v>
      </c>
      <c r="I173" s="142">
        <f t="shared" si="18"/>
        <v>0</v>
      </c>
      <c r="J173" s="143">
        <f t="shared" si="19"/>
        <v>0</v>
      </c>
      <c r="K173" s="72"/>
      <c r="L173" s="73">
        <f t="shared" si="20"/>
        <v>0</v>
      </c>
      <c r="M173" s="89"/>
      <c r="N173" s="88">
        <f t="shared" si="21"/>
        <v>0</v>
      </c>
      <c r="O173" s="72"/>
      <c r="P173" s="73">
        <f t="shared" si="22"/>
        <v>0</v>
      </c>
      <c r="Q173" s="89"/>
      <c r="R173" s="88">
        <f t="shared" si="23"/>
        <v>0</v>
      </c>
      <c r="S173" s="72"/>
      <c r="T173" s="73">
        <f t="shared" si="24"/>
        <v>0</v>
      </c>
      <c r="U173" s="89"/>
      <c r="V173" s="88">
        <f t="shared" si="25"/>
        <v>0</v>
      </c>
      <c r="W173" s="72"/>
      <c r="X173" s="73">
        <f t="shared" si="26"/>
        <v>0</v>
      </c>
    </row>
    <row r="174" spans="1:24" ht="24.75" customHeight="1">
      <c r="A174" s="14" t="s">
        <v>1184</v>
      </c>
      <c r="B174" s="22" t="s">
        <v>102</v>
      </c>
      <c r="C174" s="22" t="s">
        <v>2898</v>
      </c>
      <c r="D174" s="76" t="s">
        <v>1567</v>
      </c>
      <c r="E174" s="76"/>
      <c r="F174" s="17" t="s">
        <v>397</v>
      </c>
      <c r="G174" s="18">
        <v>0.1</v>
      </c>
      <c r="H174" s="148">
        <v>333.5</v>
      </c>
      <c r="I174" s="142">
        <f t="shared" si="18"/>
        <v>0</v>
      </c>
      <c r="J174" s="143">
        <f t="shared" si="19"/>
        <v>0</v>
      </c>
      <c r="K174" s="72"/>
      <c r="L174" s="73">
        <f t="shared" si="20"/>
        <v>0</v>
      </c>
      <c r="M174" s="89"/>
      <c r="N174" s="88">
        <f t="shared" si="21"/>
        <v>0</v>
      </c>
      <c r="O174" s="72"/>
      <c r="P174" s="73">
        <f t="shared" si="22"/>
        <v>0</v>
      </c>
      <c r="Q174" s="89"/>
      <c r="R174" s="88">
        <f t="shared" si="23"/>
        <v>0</v>
      </c>
      <c r="S174" s="72"/>
      <c r="T174" s="73">
        <f t="shared" si="24"/>
        <v>0</v>
      </c>
      <c r="U174" s="89"/>
      <c r="V174" s="88">
        <f t="shared" si="25"/>
        <v>0</v>
      </c>
      <c r="W174" s="72"/>
      <c r="X174" s="73">
        <f t="shared" si="26"/>
        <v>0</v>
      </c>
    </row>
    <row r="175" spans="1:24" ht="24.75" customHeight="1">
      <c r="A175" s="14" t="s">
        <v>1486</v>
      </c>
      <c r="B175" s="22" t="s">
        <v>102</v>
      </c>
      <c r="C175" s="22" t="s">
        <v>2899</v>
      </c>
      <c r="D175" s="76" t="s">
        <v>1567</v>
      </c>
      <c r="E175" s="76"/>
      <c r="F175" s="17" t="s">
        <v>397</v>
      </c>
      <c r="G175" s="18">
        <v>0.1</v>
      </c>
      <c r="H175" s="148">
        <v>333.16</v>
      </c>
      <c r="I175" s="142">
        <f t="shared" si="18"/>
        <v>0</v>
      </c>
      <c r="J175" s="143">
        <f t="shared" si="19"/>
        <v>0</v>
      </c>
      <c r="K175" s="72"/>
      <c r="L175" s="73">
        <f t="shared" si="20"/>
        <v>0</v>
      </c>
      <c r="M175" s="89"/>
      <c r="N175" s="88">
        <f t="shared" si="21"/>
        <v>0</v>
      </c>
      <c r="O175" s="72"/>
      <c r="P175" s="73">
        <f t="shared" si="22"/>
        <v>0</v>
      </c>
      <c r="Q175" s="89"/>
      <c r="R175" s="88">
        <f t="shared" si="23"/>
        <v>0</v>
      </c>
      <c r="S175" s="72"/>
      <c r="T175" s="73">
        <f t="shared" si="24"/>
        <v>0</v>
      </c>
      <c r="U175" s="89"/>
      <c r="V175" s="88">
        <f t="shared" si="25"/>
        <v>0</v>
      </c>
      <c r="W175" s="72"/>
      <c r="X175" s="73">
        <f t="shared" si="26"/>
        <v>0</v>
      </c>
    </row>
    <row r="176" spans="1:24" ht="24">
      <c r="A176" s="14" t="s">
        <v>486</v>
      </c>
      <c r="B176" s="22" t="s">
        <v>102</v>
      </c>
      <c r="C176" s="22" t="s">
        <v>2900</v>
      </c>
      <c r="D176" s="76" t="s">
        <v>1567</v>
      </c>
      <c r="E176" s="76"/>
      <c r="F176" s="17" t="s">
        <v>397</v>
      </c>
      <c r="G176" s="18">
        <v>0.1</v>
      </c>
      <c r="H176" s="148">
        <v>322.58</v>
      </c>
      <c r="I176" s="142">
        <f t="shared" si="18"/>
        <v>0</v>
      </c>
      <c r="J176" s="143">
        <f t="shared" si="19"/>
        <v>0</v>
      </c>
      <c r="K176" s="72"/>
      <c r="L176" s="73">
        <f t="shared" si="20"/>
        <v>0</v>
      </c>
      <c r="M176" s="89"/>
      <c r="N176" s="88">
        <f t="shared" si="21"/>
        <v>0</v>
      </c>
      <c r="O176" s="72"/>
      <c r="P176" s="73">
        <f t="shared" si="22"/>
        <v>0</v>
      </c>
      <c r="Q176" s="89"/>
      <c r="R176" s="88">
        <f t="shared" si="23"/>
        <v>0</v>
      </c>
      <c r="S176" s="72"/>
      <c r="T176" s="73">
        <f t="shared" si="24"/>
        <v>0</v>
      </c>
      <c r="U176" s="89"/>
      <c r="V176" s="88">
        <f t="shared" si="25"/>
        <v>0</v>
      </c>
      <c r="W176" s="72"/>
      <c r="X176" s="73">
        <f t="shared" si="26"/>
        <v>0</v>
      </c>
    </row>
    <row r="177" spans="1:24" ht="24">
      <c r="A177" s="20" t="s">
        <v>422</v>
      </c>
      <c r="B177" s="22" t="s">
        <v>670</v>
      </c>
      <c r="C177" s="22" t="s">
        <v>348</v>
      </c>
      <c r="D177" s="76" t="s">
        <v>1567</v>
      </c>
      <c r="E177" s="76"/>
      <c r="F177" s="17" t="s">
        <v>397</v>
      </c>
      <c r="G177" s="18">
        <v>0.1</v>
      </c>
      <c r="H177" s="148">
        <v>63.25</v>
      </c>
      <c r="I177" s="142">
        <f t="shared" si="18"/>
        <v>0</v>
      </c>
      <c r="J177" s="143">
        <f t="shared" si="19"/>
        <v>0</v>
      </c>
      <c r="K177" s="72"/>
      <c r="L177" s="73">
        <f t="shared" si="20"/>
        <v>0</v>
      </c>
      <c r="M177" s="89"/>
      <c r="N177" s="88">
        <f t="shared" si="21"/>
        <v>0</v>
      </c>
      <c r="O177" s="72"/>
      <c r="P177" s="73">
        <f t="shared" si="22"/>
        <v>0</v>
      </c>
      <c r="Q177" s="89"/>
      <c r="R177" s="88">
        <f t="shared" si="23"/>
        <v>0</v>
      </c>
      <c r="S177" s="72"/>
      <c r="T177" s="73">
        <f t="shared" si="24"/>
        <v>0</v>
      </c>
      <c r="U177" s="89"/>
      <c r="V177" s="88">
        <f t="shared" si="25"/>
        <v>0</v>
      </c>
      <c r="W177" s="72"/>
      <c r="X177" s="73">
        <f t="shared" si="26"/>
        <v>0</v>
      </c>
    </row>
    <row r="178" spans="1:24" ht="26.25" customHeight="1">
      <c r="A178" s="29">
        <v>202</v>
      </c>
      <c r="B178" s="30"/>
      <c r="C178" s="31" t="s">
        <v>1164</v>
      </c>
      <c r="D178" s="76"/>
      <c r="E178" s="76"/>
      <c r="F178" s="50"/>
      <c r="G178" s="50"/>
      <c r="H178" s="148"/>
      <c r="I178" s="142">
        <f t="shared" si="18"/>
        <v>0</v>
      </c>
      <c r="J178" s="143">
        <f t="shared" si="19"/>
        <v>0</v>
      </c>
      <c r="K178" s="72"/>
      <c r="L178" s="73">
        <f t="shared" si="20"/>
        <v>0</v>
      </c>
      <c r="M178" s="89"/>
      <c r="N178" s="88">
        <f t="shared" si="21"/>
        <v>0</v>
      </c>
      <c r="O178" s="72"/>
      <c r="P178" s="73">
        <f t="shared" si="22"/>
        <v>0</v>
      </c>
      <c r="Q178" s="89"/>
      <c r="R178" s="88">
        <f t="shared" si="23"/>
        <v>0</v>
      </c>
      <c r="S178" s="72"/>
      <c r="T178" s="73">
        <f t="shared" si="24"/>
        <v>0</v>
      </c>
      <c r="U178" s="89"/>
      <c r="V178" s="88">
        <f t="shared" si="25"/>
        <v>0</v>
      </c>
      <c r="W178" s="72"/>
      <c r="X178" s="73">
        <f t="shared" si="26"/>
        <v>0</v>
      </c>
    </row>
    <row r="179" spans="1:24" ht="39.75" customHeight="1">
      <c r="A179" s="20" t="s">
        <v>487</v>
      </c>
      <c r="B179" s="15" t="s">
        <v>539</v>
      </c>
      <c r="C179" s="16" t="s">
        <v>512</v>
      </c>
      <c r="D179" s="76" t="s">
        <v>1567</v>
      </c>
      <c r="E179" s="76"/>
      <c r="F179" s="17" t="s">
        <v>397</v>
      </c>
      <c r="G179" s="18">
        <v>0.1</v>
      </c>
      <c r="H179" s="148">
        <v>63.25</v>
      </c>
      <c r="I179" s="142">
        <f t="shared" si="18"/>
        <v>0</v>
      </c>
      <c r="J179" s="143">
        <f t="shared" si="19"/>
        <v>0</v>
      </c>
      <c r="K179" s="72"/>
      <c r="L179" s="73">
        <f t="shared" si="20"/>
        <v>0</v>
      </c>
      <c r="M179" s="89"/>
      <c r="N179" s="88">
        <f t="shared" si="21"/>
        <v>0</v>
      </c>
      <c r="O179" s="72"/>
      <c r="P179" s="73">
        <f t="shared" si="22"/>
        <v>0</v>
      </c>
      <c r="Q179" s="89"/>
      <c r="R179" s="88">
        <f t="shared" si="23"/>
        <v>0</v>
      </c>
      <c r="S179" s="72"/>
      <c r="T179" s="73">
        <f t="shared" si="24"/>
        <v>0</v>
      </c>
      <c r="U179" s="89"/>
      <c r="V179" s="88">
        <f t="shared" si="25"/>
        <v>0</v>
      </c>
      <c r="W179" s="72"/>
      <c r="X179" s="73">
        <f t="shared" si="26"/>
        <v>0</v>
      </c>
    </row>
    <row r="180" spans="1:24" ht="39.75" customHeight="1">
      <c r="A180" s="20" t="s">
        <v>1512</v>
      </c>
      <c r="B180" s="15" t="s">
        <v>605</v>
      </c>
      <c r="C180" s="16" t="s">
        <v>1511</v>
      </c>
      <c r="D180" s="76" t="s">
        <v>1567</v>
      </c>
      <c r="E180" s="76"/>
      <c r="F180" s="17" t="s">
        <v>397</v>
      </c>
      <c r="G180" s="18">
        <v>0.1</v>
      </c>
      <c r="H180" s="148">
        <v>75.900000000000006</v>
      </c>
      <c r="I180" s="142">
        <f t="shared" si="18"/>
        <v>0</v>
      </c>
      <c r="J180" s="143">
        <f t="shared" si="19"/>
        <v>0</v>
      </c>
      <c r="K180" s="72"/>
      <c r="L180" s="73">
        <f t="shared" si="20"/>
        <v>0</v>
      </c>
      <c r="M180" s="89"/>
      <c r="N180" s="88">
        <f t="shared" si="21"/>
        <v>0</v>
      </c>
      <c r="O180" s="72"/>
      <c r="P180" s="73">
        <f t="shared" si="22"/>
        <v>0</v>
      </c>
      <c r="Q180" s="89"/>
      <c r="R180" s="88">
        <f t="shared" si="23"/>
        <v>0</v>
      </c>
      <c r="S180" s="72"/>
      <c r="T180" s="73">
        <f t="shared" si="24"/>
        <v>0</v>
      </c>
      <c r="U180" s="89"/>
      <c r="V180" s="88">
        <f t="shared" si="25"/>
        <v>0</v>
      </c>
      <c r="W180" s="72"/>
      <c r="X180" s="73">
        <f t="shared" si="26"/>
        <v>0</v>
      </c>
    </row>
    <row r="181" spans="1:24" ht="34.5" customHeight="1">
      <c r="A181" s="20" t="s">
        <v>1142</v>
      </c>
      <c r="B181" s="15" t="s">
        <v>605</v>
      </c>
      <c r="C181" s="16" t="s">
        <v>1283</v>
      </c>
      <c r="D181" s="76" t="s">
        <v>1567</v>
      </c>
      <c r="E181" s="76"/>
      <c r="F181" s="17" t="s">
        <v>397</v>
      </c>
      <c r="G181" s="18">
        <v>0.1</v>
      </c>
      <c r="H181" s="148">
        <v>63.25</v>
      </c>
      <c r="I181" s="142">
        <f t="shared" si="18"/>
        <v>0</v>
      </c>
      <c r="J181" s="143">
        <f t="shared" si="19"/>
        <v>0</v>
      </c>
      <c r="K181" s="72"/>
      <c r="L181" s="73">
        <f t="shared" si="20"/>
        <v>0</v>
      </c>
      <c r="M181" s="89"/>
      <c r="N181" s="88">
        <f t="shared" si="21"/>
        <v>0</v>
      </c>
      <c r="O181" s="72"/>
      <c r="P181" s="73">
        <f t="shared" si="22"/>
        <v>0</v>
      </c>
      <c r="Q181" s="89"/>
      <c r="R181" s="88">
        <f t="shared" si="23"/>
        <v>0</v>
      </c>
      <c r="S181" s="72"/>
      <c r="T181" s="73">
        <f t="shared" si="24"/>
        <v>0</v>
      </c>
      <c r="U181" s="89"/>
      <c r="V181" s="88">
        <f t="shared" si="25"/>
        <v>0</v>
      </c>
      <c r="W181" s="72"/>
      <c r="X181" s="73">
        <f t="shared" si="26"/>
        <v>0</v>
      </c>
    </row>
    <row r="182" spans="1:24" ht="30" customHeight="1">
      <c r="A182" s="20" t="s">
        <v>1348</v>
      </c>
      <c r="B182" s="15" t="s">
        <v>539</v>
      </c>
      <c r="C182" s="16" t="s">
        <v>1349</v>
      </c>
      <c r="D182" s="76" t="s">
        <v>1567</v>
      </c>
      <c r="E182" s="76"/>
      <c r="F182" s="17" t="s">
        <v>397</v>
      </c>
      <c r="G182" s="18">
        <v>0.1</v>
      </c>
      <c r="H182" s="148">
        <v>113.85</v>
      </c>
      <c r="I182" s="142">
        <f t="shared" si="18"/>
        <v>0</v>
      </c>
      <c r="J182" s="143">
        <f t="shared" si="19"/>
        <v>0</v>
      </c>
      <c r="K182" s="72"/>
      <c r="L182" s="73">
        <f t="shared" si="20"/>
        <v>0</v>
      </c>
      <c r="M182" s="89"/>
      <c r="N182" s="88">
        <f t="shared" si="21"/>
        <v>0</v>
      </c>
      <c r="O182" s="72"/>
      <c r="P182" s="73">
        <f t="shared" si="22"/>
        <v>0</v>
      </c>
      <c r="Q182" s="89"/>
      <c r="R182" s="88">
        <f t="shared" si="23"/>
        <v>0</v>
      </c>
      <c r="S182" s="72"/>
      <c r="T182" s="73">
        <f t="shared" si="24"/>
        <v>0</v>
      </c>
      <c r="U182" s="89"/>
      <c r="V182" s="88">
        <f t="shared" si="25"/>
        <v>0</v>
      </c>
      <c r="W182" s="72"/>
      <c r="X182" s="73">
        <f t="shared" si="26"/>
        <v>0</v>
      </c>
    </row>
    <row r="183" spans="1:24" ht="28.5" customHeight="1">
      <c r="A183" s="20" t="s">
        <v>1350</v>
      </c>
      <c r="B183" s="15" t="s">
        <v>539</v>
      </c>
      <c r="C183" s="16" t="s">
        <v>1284</v>
      </c>
      <c r="D183" s="76" t="s">
        <v>1567</v>
      </c>
      <c r="E183" s="76"/>
      <c r="F183" s="17" t="s">
        <v>397</v>
      </c>
      <c r="G183" s="18">
        <v>0.1</v>
      </c>
      <c r="H183" s="148">
        <v>113.85</v>
      </c>
      <c r="I183" s="142">
        <f t="shared" si="18"/>
        <v>0</v>
      </c>
      <c r="J183" s="143">
        <f t="shared" si="19"/>
        <v>0</v>
      </c>
      <c r="K183" s="72"/>
      <c r="L183" s="73">
        <f t="shared" si="20"/>
        <v>0</v>
      </c>
      <c r="M183" s="89"/>
      <c r="N183" s="88">
        <f t="shared" si="21"/>
        <v>0</v>
      </c>
      <c r="O183" s="72"/>
      <c r="P183" s="73">
        <f t="shared" si="22"/>
        <v>0</v>
      </c>
      <c r="Q183" s="89"/>
      <c r="R183" s="88">
        <f t="shared" si="23"/>
        <v>0</v>
      </c>
      <c r="S183" s="72"/>
      <c r="T183" s="73">
        <f t="shared" si="24"/>
        <v>0</v>
      </c>
      <c r="U183" s="89"/>
      <c r="V183" s="88">
        <f t="shared" si="25"/>
        <v>0</v>
      </c>
      <c r="W183" s="72"/>
      <c r="X183" s="73">
        <f t="shared" si="26"/>
        <v>0</v>
      </c>
    </row>
    <row r="184" spans="1:24" ht="26.25" customHeight="1">
      <c r="A184" s="20" t="s">
        <v>221</v>
      </c>
      <c r="B184" s="15" t="s">
        <v>539</v>
      </c>
      <c r="C184" s="16" t="s">
        <v>1250</v>
      </c>
      <c r="D184" s="76" t="s">
        <v>1567</v>
      </c>
      <c r="E184" s="76"/>
      <c r="F184" s="17" t="s">
        <v>397</v>
      </c>
      <c r="G184" s="18">
        <v>0.1</v>
      </c>
      <c r="H184" s="148">
        <v>113.85</v>
      </c>
      <c r="I184" s="142">
        <f t="shared" si="18"/>
        <v>0</v>
      </c>
      <c r="J184" s="143">
        <f t="shared" si="19"/>
        <v>0</v>
      </c>
      <c r="K184" s="72"/>
      <c r="L184" s="73">
        <f t="shared" si="20"/>
        <v>0</v>
      </c>
      <c r="M184" s="89"/>
      <c r="N184" s="88">
        <f t="shared" si="21"/>
        <v>0</v>
      </c>
      <c r="O184" s="72"/>
      <c r="P184" s="73">
        <f t="shared" si="22"/>
        <v>0</v>
      </c>
      <c r="Q184" s="89"/>
      <c r="R184" s="88">
        <f t="shared" si="23"/>
        <v>0</v>
      </c>
      <c r="S184" s="72"/>
      <c r="T184" s="73">
        <f t="shared" si="24"/>
        <v>0</v>
      </c>
      <c r="U184" s="89"/>
      <c r="V184" s="88">
        <f t="shared" si="25"/>
        <v>0</v>
      </c>
      <c r="W184" s="72"/>
      <c r="X184" s="73">
        <f t="shared" si="26"/>
        <v>0</v>
      </c>
    </row>
    <row r="185" spans="1:24" ht="26.25" customHeight="1">
      <c r="A185" s="20" t="s">
        <v>1155</v>
      </c>
      <c r="B185" s="15" t="s">
        <v>539</v>
      </c>
      <c r="C185" s="16" t="s">
        <v>1251</v>
      </c>
      <c r="D185" s="76" t="s">
        <v>1567</v>
      </c>
      <c r="E185" s="76"/>
      <c r="F185" s="17" t="s">
        <v>397</v>
      </c>
      <c r="G185" s="18">
        <v>0.1</v>
      </c>
      <c r="H185" s="148">
        <v>113.85</v>
      </c>
      <c r="I185" s="142">
        <f t="shared" si="18"/>
        <v>0</v>
      </c>
      <c r="J185" s="143">
        <f t="shared" si="19"/>
        <v>0</v>
      </c>
      <c r="K185" s="72"/>
      <c r="L185" s="73">
        <f t="shared" si="20"/>
        <v>0</v>
      </c>
      <c r="M185" s="89"/>
      <c r="N185" s="88">
        <f t="shared" si="21"/>
        <v>0</v>
      </c>
      <c r="O185" s="72"/>
      <c r="P185" s="73">
        <f t="shared" si="22"/>
        <v>0</v>
      </c>
      <c r="Q185" s="89"/>
      <c r="R185" s="88">
        <f t="shared" si="23"/>
        <v>0</v>
      </c>
      <c r="S185" s="72"/>
      <c r="T185" s="73">
        <f t="shared" si="24"/>
        <v>0</v>
      </c>
      <c r="U185" s="89"/>
      <c r="V185" s="88">
        <f t="shared" si="25"/>
        <v>0</v>
      </c>
      <c r="W185" s="72"/>
      <c r="X185" s="73">
        <f t="shared" si="26"/>
        <v>0</v>
      </c>
    </row>
    <row r="186" spans="1:24" ht="28.5" customHeight="1">
      <c r="A186" s="20" t="s">
        <v>604</v>
      </c>
      <c r="B186" s="15" t="s">
        <v>605</v>
      </c>
      <c r="C186" s="16" t="s">
        <v>606</v>
      </c>
      <c r="D186" s="76" t="s">
        <v>1567</v>
      </c>
      <c r="E186" s="76"/>
      <c r="F186" s="17" t="s">
        <v>397</v>
      </c>
      <c r="G186" s="18">
        <v>0.1</v>
      </c>
      <c r="H186" s="148">
        <v>37.950000000000003</v>
      </c>
      <c r="I186" s="142">
        <f t="shared" si="18"/>
        <v>0</v>
      </c>
      <c r="J186" s="143">
        <f t="shared" si="19"/>
        <v>0</v>
      </c>
      <c r="K186" s="72"/>
      <c r="L186" s="73">
        <f t="shared" si="20"/>
        <v>0</v>
      </c>
      <c r="M186" s="89"/>
      <c r="N186" s="88">
        <f t="shared" si="21"/>
        <v>0</v>
      </c>
      <c r="O186" s="72"/>
      <c r="P186" s="73">
        <f t="shared" si="22"/>
        <v>0</v>
      </c>
      <c r="Q186" s="89"/>
      <c r="R186" s="88">
        <f t="shared" si="23"/>
        <v>0</v>
      </c>
      <c r="S186" s="72"/>
      <c r="T186" s="73">
        <f t="shared" si="24"/>
        <v>0</v>
      </c>
      <c r="U186" s="89"/>
      <c r="V186" s="88">
        <f t="shared" si="25"/>
        <v>0</v>
      </c>
      <c r="W186" s="72"/>
      <c r="X186" s="73">
        <f t="shared" si="26"/>
        <v>0</v>
      </c>
    </row>
    <row r="187" spans="1:24" ht="36.75" customHeight="1">
      <c r="A187" s="20" t="s">
        <v>835</v>
      </c>
      <c r="B187" s="15" t="s">
        <v>605</v>
      </c>
      <c r="C187" s="16" t="s">
        <v>836</v>
      </c>
      <c r="D187" s="76" t="s">
        <v>1567</v>
      </c>
      <c r="E187" s="76"/>
      <c r="F187" s="17" t="s">
        <v>397</v>
      </c>
      <c r="G187" s="18">
        <v>0.1</v>
      </c>
      <c r="H187" s="148">
        <v>50.6</v>
      </c>
      <c r="I187" s="142">
        <f t="shared" si="18"/>
        <v>0</v>
      </c>
      <c r="J187" s="143">
        <f t="shared" si="19"/>
        <v>0</v>
      </c>
      <c r="K187" s="72"/>
      <c r="L187" s="73">
        <f t="shared" si="20"/>
        <v>0</v>
      </c>
      <c r="M187" s="89"/>
      <c r="N187" s="88">
        <f t="shared" si="21"/>
        <v>0</v>
      </c>
      <c r="O187" s="72"/>
      <c r="P187" s="73">
        <f t="shared" si="22"/>
        <v>0</v>
      </c>
      <c r="Q187" s="89"/>
      <c r="R187" s="88">
        <f t="shared" si="23"/>
        <v>0</v>
      </c>
      <c r="S187" s="72"/>
      <c r="T187" s="73">
        <f t="shared" si="24"/>
        <v>0</v>
      </c>
      <c r="U187" s="89"/>
      <c r="V187" s="88">
        <f t="shared" si="25"/>
        <v>0</v>
      </c>
      <c r="W187" s="72"/>
      <c r="X187" s="73">
        <f t="shared" si="26"/>
        <v>0</v>
      </c>
    </row>
    <row r="188" spans="1:24">
      <c r="A188" s="20" t="s">
        <v>837</v>
      </c>
      <c r="B188" s="15" t="s">
        <v>605</v>
      </c>
      <c r="C188" s="16" t="s">
        <v>838</v>
      </c>
      <c r="D188" s="76" t="s">
        <v>1567</v>
      </c>
      <c r="E188" s="76"/>
      <c r="F188" s="17" t="s">
        <v>397</v>
      </c>
      <c r="G188" s="18">
        <v>0.1</v>
      </c>
      <c r="H188" s="148">
        <v>50.6</v>
      </c>
      <c r="I188" s="142">
        <f t="shared" si="18"/>
        <v>0</v>
      </c>
      <c r="J188" s="143">
        <f t="shared" si="19"/>
        <v>0</v>
      </c>
      <c r="K188" s="72"/>
      <c r="L188" s="73">
        <f t="shared" si="20"/>
        <v>0</v>
      </c>
      <c r="M188" s="89"/>
      <c r="N188" s="88">
        <f t="shared" si="21"/>
        <v>0</v>
      </c>
      <c r="O188" s="72"/>
      <c r="P188" s="73">
        <f t="shared" si="22"/>
        <v>0</v>
      </c>
      <c r="Q188" s="89"/>
      <c r="R188" s="88">
        <f t="shared" si="23"/>
        <v>0</v>
      </c>
      <c r="S188" s="72"/>
      <c r="T188" s="73">
        <f t="shared" si="24"/>
        <v>0</v>
      </c>
      <c r="U188" s="89"/>
      <c r="V188" s="88">
        <f t="shared" si="25"/>
        <v>0</v>
      </c>
      <c r="W188" s="72"/>
      <c r="X188" s="73">
        <f t="shared" si="26"/>
        <v>0</v>
      </c>
    </row>
    <row r="189" spans="1:24" ht="30.75" customHeight="1">
      <c r="A189" s="20" t="s">
        <v>1143</v>
      </c>
      <c r="B189" s="15" t="s">
        <v>605</v>
      </c>
      <c r="C189" s="16" t="s">
        <v>1252</v>
      </c>
      <c r="D189" s="76" t="s">
        <v>1567</v>
      </c>
      <c r="E189" s="76"/>
      <c r="F189" s="17" t="s">
        <v>397</v>
      </c>
      <c r="G189" s="18">
        <v>0.1</v>
      </c>
      <c r="H189" s="148"/>
      <c r="I189" s="142">
        <f t="shared" si="18"/>
        <v>0</v>
      </c>
      <c r="J189" s="143">
        <f t="shared" si="19"/>
        <v>0</v>
      </c>
      <c r="K189" s="72"/>
      <c r="L189" s="73">
        <f t="shared" si="20"/>
        <v>0</v>
      </c>
      <c r="M189" s="89"/>
      <c r="N189" s="88">
        <f t="shared" si="21"/>
        <v>0</v>
      </c>
      <c r="O189" s="72"/>
      <c r="P189" s="73">
        <f t="shared" si="22"/>
        <v>0</v>
      </c>
      <c r="Q189" s="89"/>
      <c r="R189" s="88">
        <f t="shared" si="23"/>
        <v>0</v>
      </c>
      <c r="S189" s="72"/>
      <c r="T189" s="73">
        <f t="shared" si="24"/>
        <v>0</v>
      </c>
      <c r="U189" s="89"/>
      <c r="V189" s="88">
        <f t="shared" si="25"/>
        <v>0</v>
      </c>
      <c r="W189" s="72"/>
      <c r="X189" s="73">
        <f t="shared" si="26"/>
        <v>0</v>
      </c>
    </row>
    <row r="190" spans="1:24">
      <c r="A190" s="20" t="s">
        <v>1144</v>
      </c>
      <c r="B190" s="15" t="s">
        <v>605</v>
      </c>
      <c r="C190" s="16" t="s">
        <v>1253</v>
      </c>
      <c r="D190" s="76" t="s">
        <v>1567</v>
      </c>
      <c r="E190" s="76"/>
      <c r="F190" s="17" t="s">
        <v>397</v>
      </c>
      <c r="G190" s="18">
        <v>0.1</v>
      </c>
      <c r="H190" s="148"/>
      <c r="I190" s="142">
        <f t="shared" si="18"/>
        <v>0</v>
      </c>
      <c r="J190" s="143">
        <f t="shared" si="19"/>
        <v>0</v>
      </c>
      <c r="K190" s="72"/>
      <c r="L190" s="73">
        <f t="shared" si="20"/>
        <v>0</v>
      </c>
      <c r="M190" s="89"/>
      <c r="N190" s="88">
        <f t="shared" si="21"/>
        <v>0</v>
      </c>
      <c r="O190" s="72"/>
      <c r="P190" s="73">
        <f t="shared" si="22"/>
        <v>0</v>
      </c>
      <c r="Q190" s="89"/>
      <c r="R190" s="88">
        <f t="shared" si="23"/>
        <v>0</v>
      </c>
      <c r="S190" s="72"/>
      <c r="T190" s="73">
        <f t="shared" si="24"/>
        <v>0</v>
      </c>
      <c r="U190" s="89"/>
      <c r="V190" s="88">
        <f t="shared" si="25"/>
        <v>0</v>
      </c>
      <c r="W190" s="72"/>
      <c r="X190" s="73">
        <f t="shared" si="26"/>
        <v>0</v>
      </c>
    </row>
    <row r="191" spans="1:24">
      <c r="A191" s="20" t="s">
        <v>1145</v>
      </c>
      <c r="B191" s="15" t="s">
        <v>605</v>
      </c>
      <c r="C191" s="16" t="s">
        <v>1358</v>
      </c>
      <c r="D191" s="76" t="s">
        <v>1567</v>
      </c>
      <c r="E191" s="76"/>
      <c r="F191" s="17" t="s">
        <v>397</v>
      </c>
      <c r="G191" s="18">
        <v>0.1</v>
      </c>
      <c r="H191" s="148">
        <v>37.950000000000003</v>
      </c>
      <c r="I191" s="142">
        <f t="shared" si="18"/>
        <v>0</v>
      </c>
      <c r="J191" s="143">
        <f t="shared" si="19"/>
        <v>0</v>
      </c>
      <c r="K191" s="72"/>
      <c r="L191" s="73">
        <f t="shared" si="20"/>
        <v>0</v>
      </c>
      <c r="M191" s="89"/>
      <c r="N191" s="88">
        <f t="shared" si="21"/>
        <v>0</v>
      </c>
      <c r="O191" s="72"/>
      <c r="P191" s="73">
        <f t="shared" si="22"/>
        <v>0</v>
      </c>
      <c r="Q191" s="89"/>
      <c r="R191" s="88">
        <f t="shared" si="23"/>
        <v>0</v>
      </c>
      <c r="S191" s="72"/>
      <c r="T191" s="73">
        <f t="shared" si="24"/>
        <v>0</v>
      </c>
      <c r="U191" s="89"/>
      <c r="V191" s="88">
        <f t="shared" si="25"/>
        <v>0</v>
      </c>
      <c r="W191" s="72"/>
      <c r="X191" s="73">
        <f t="shared" si="26"/>
        <v>0</v>
      </c>
    </row>
    <row r="192" spans="1:24" ht="34.5" customHeight="1">
      <c r="A192" s="20" t="s">
        <v>1146</v>
      </c>
      <c r="B192" s="15" t="s">
        <v>605</v>
      </c>
      <c r="C192" s="16" t="s">
        <v>1359</v>
      </c>
      <c r="D192" s="76" t="s">
        <v>1567</v>
      </c>
      <c r="E192" s="76"/>
      <c r="F192" s="17" t="s">
        <v>397</v>
      </c>
      <c r="G192" s="18">
        <v>0.1</v>
      </c>
      <c r="H192" s="148">
        <v>37.950000000000003</v>
      </c>
      <c r="I192" s="142">
        <f t="shared" si="18"/>
        <v>0</v>
      </c>
      <c r="J192" s="143">
        <f t="shared" si="19"/>
        <v>0</v>
      </c>
      <c r="K192" s="72"/>
      <c r="L192" s="73">
        <f t="shared" si="20"/>
        <v>0</v>
      </c>
      <c r="M192" s="89"/>
      <c r="N192" s="88">
        <f t="shared" si="21"/>
        <v>0</v>
      </c>
      <c r="O192" s="72"/>
      <c r="P192" s="73">
        <f t="shared" si="22"/>
        <v>0</v>
      </c>
      <c r="Q192" s="89"/>
      <c r="R192" s="88">
        <f t="shared" si="23"/>
        <v>0</v>
      </c>
      <c r="S192" s="72"/>
      <c r="T192" s="73">
        <f t="shared" si="24"/>
        <v>0</v>
      </c>
      <c r="U192" s="89"/>
      <c r="V192" s="88">
        <f t="shared" si="25"/>
        <v>0</v>
      </c>
      <c r="W192" s="72"/>
      <c r="X192" s="73">
        <f t="shared" si="26"/>
        <v>0</v>
      </c>
    </row>
    <row r="193" spans="1:24" ht="34.5" customHeight="1">
      <c r="A193" s="20" t="s">
        <v>1147</v>
      </c>
      <c r="B193" s="15" t="s">
        <v>1360</v>
      </c>
      <c r="C193" s="16" t="s">
        <v>1361</v>
      </c>
      <c r="D193" s="76" t="s">
        <v>1567</v>
      </c>
      <c r="E193" s="76"/>
      <c r="F193" s="17" t="s">
        <v>397</v>
      </c>
      <c r="G193" s="18">
        <v>0.1</v>
      </c>
      <c r="H193" s="148"/>
      <c r="I193" s="142">
        <f t="shared" si="18"/>
        <v>0</v>
      </c>
      <c r="J193" s="143">
        <f t="shared" si="19"/>
        <v>0</v>
      </c>
      <c r="K193" s="72"/>
      <c r="L193" s="73">
        <f t="shared" si="20"/>
        <v>0</v>
      </c>
      <c r="M193" s="89"/>
      <c r="N193" s="88">
        <f t="shared" si="21"/>
        <v>0</v>
      </c>
      <c r="O193" s="72"/>
      <c r="P193" s="73">
        <f t="shared" si="22"/>
        <v>0</v>
      </c>
      <c r="Q193" s="89"/>
      <c r="R193" s="88">
        <f t="shared" si="23"/>
        <v>0</v>
      </c>
      <c r="S193" s="72"/>
      <c r="T193" s="73">
        <f t="shared" si="24"/>
        <v>0</v>
      </c>
      <c r="U193" s="89"/>
      <c r="V193" s="88">
        <f t="shared" si="25"/>
        <v>0</v>
      </c>
      <c r="W193" s="72"/>
      <c r="X193" s="73">
        <f t="shared" si="26"/>
        <v>0</v>
      </c>
    </row>
    <row r="194" spans="1:24" ht="25.5" customHeight="1">
      <c r="A194" s="20" t="s">
        <v>1148</v>
      </c>
      <c r="B194" s="15" t="s">
        <v>1360</v>
      </c>
      <c r="C194" s="16" t="s">
        <v>1255</v>
      </c>
      <c r="D194" s="76" t="s">
        <v>1567</v>
      </c>
      <c r="E194" s="76"/>
      <c r="F194" s="17" t="s">
        <v>397</v>
      </c>
      <c r="G194" s="18">
        <v>0.1</v>
      </c>
      <c r="H194" s="148"/>
      <c r="I194" s="142">
        <f t="shared" si="18"/>
        <v>0</v>
      </c>
      <c r="J194" s="143">
        <f t="shared" si="19"/>
        <v>0</v>
      </c>
      <c r="K194" s="72"/>
      <c r="L194" s="73">
        <f t="shared" si="20"/>
        <v>0</v>
      </c>
      <c r="M194" s="89"/>
      <c r="N194" s="88">
        <f t="shared" si="21"/>
        <v>0</v>
      </c>
      <c r="O194" s="72"/>
      <c r="P194" s="73">
        <f t="shared" si="22"/>
        <v>0</v>
      </c>
      <c r="Q194" s="89"/>
      <c r="R194" s="88">
        <f t="shared" si="23"/>
        <v>0</v>
      </c>
      <c r="S194" s="72"/>
      <c r="T194" s="73">
        <f t="shared" si="24"/>
        <v>0</v>
      </c>
      <c r="U194" s="89"/>
      <c r="V194" s="88">
        <f t="shared" si="25"/>
        <v>0</v>
      </c>
      <c r="W194" s="72"/>
      <c r="X194" s="73">
        <f t="shared" si="26"/>
        <v>0</v>
      </c>
    </row>
    <row r="195" spans="1:24" ht="24">
      <c r="A195" s="20" t="s">
        <v>1597</v>
      </c>
      <c r="B195" s="15" t="s">
        <v>1596</v>
      </c>
      <c r="C195" s="16" t="s">
        <v>1629</v>
      </c>
      <c r="D195" s="76" t="s">
        <v>1567</v>
      </c>
      <c r="E195" s="76"/>
      <c r="F195" s="17" t="s">
        <v>397</v>
      </c>
      <c r="G195" s="18">
        <v>0.1</v>
      </c>
      <c r="H195" s="148">
        <v>487.03</v>
      </c>
      <c r="I195" s="142">
        <f t="shared" si="18"/>
        <v>0</v>
      </c>
      <c r="J195" s="143">
        <f t="shared" si="19"/>
        <v>0</v>
      </c>
      <c r="K195" s="72"/>
      <c r="L195" s="73">
        <f t="shared" si="20"/>
        <v>0</v>
      </c>
      <c r="M195" s="89"/>
      <c r="N195" s="88">
        <f t="shared" si="21"/>
        <v>0</v>
      </c>
      <c r="O195" s="72"/>
      <c r="P195" s="73">
        <f t="shared" si="22"/>
        <v>0</v>
      </c>
      <c r="Q195" s="89"/>
      <c r="R195" s="88">
        <f t="shared" si="23"/>
        <v>0</v>
      </c>
      <c r="S195" s="72"/>
      <c r="T195" s="73">
        <f t="shared" si="24"/>
        <v>0</v>
      </c>
      <c r="U195" s="89"/>
      <c r="V195" s="88">
        <f t="shared" si="25"/>
        <v>0</v>
      </c>
      <c r="W195" s="72"/>
      <c r="X195" s="73">
        <f t="shared" si="26"/>
        <v>0</v>
      </c>
    </row>
    <row r="196" spans="1:24" ht="27" customHeight="1">
      <c r="A196" s="20" t="s">
        <v>1598</v>
      </c>
      <c r="B196" s="15" t="s">
        <v>1596</v>
      </c>
      <c r="C196" s="16" t="s">
        <v>1630</v>
      </c>
      <c r="D196" s="76" t="s">
        <v>1567</v>
      </c>
      <c r="E196" s="76"/>
      <c r="F196" s="17" t="s">
        <v>397</v>
      </c>
      <c r="G196" s="18">
        <v>0.1</v>
      </c>
      <c r="H196" s="148">
        <v>487.03</v>
      </c>
      <c r="I196" s="142">
        <f t="shared" si="18"/>
        <v>0</v>
      </c>
      <c r="J196" s="143">
        <f t="shared" si="19"/>
        <v>0</v>
      </c>
      <c r="K196" s="72"/>
      <c r="L196" s="73">
        <f t="shared" si="20"/>
        <v>0</v>
      </c>
      <c r="M196" s="89"/>
      <c r="N196" s="88">
        <f t="shared" si="21"/>
        <v>0</v>
      </c>
      <c r="O196" s="72"/>
      <c r="P196" s="73">
        <f t="shared" si="22"/>
        <v>0</v>
      </c>
      <c r="Q196" s="89"/>
      <c r="R196" s="88">
        <f t="shared" si="23"/>
        <v>0</v>
      </c>
      <c r="S196" s="72"/>
      <c r="T196" s="73">
        <f t="shared" si="24"/>
        <v>0</v>
      </c>
      <c r="U196" s="89"/>
      <c r="V196" s="88">
        <f t="shared" si="25"/>
        <v>0</v>
      </c>
      <c r="W196" s="72"/>
      <c r="X196" s="73">
        <f t="shared" si="26"/>
        <v>0</v>
      </c>
    </row>
    <row r="197" spans="1:24" ht="30.75" customHeight="1">
      <c r="A197" s="20" t="s">
        <v>1599</v>
      </c>
      <c r="B197" s="15" t="s">
        <v>1596</v>
      </c>
      <c r="C197" s="16" t="s">
        <v>1631</v>
      </c>
      <c r="D197" s="76" t="s">
        <v>1567</v>
      </c>
      <c r="E197" s="76"/>
      <c r="F197" s="17" t="s">
        <v>397</v>
      </c>
      <c r="G197" s="18">
        <v>0.1</v>
      </c>
      <c r="H197" s="148">
        <v>431.37</v>
      </c>
      <c r="I197" s="142">
        <f t="shared" si="18"/>
        <v>0</v>
      </c>
      <c r="J197" s="143">
        <f t="shared" si="19"/>
        <v>0</v>
      </c>
      <c r="K197" s="72"/>
      <c r="L197" s="73">
        <f t="shared" si="20"/>
        <v>0</v>
      </c>
      <c r="M197" s="89"/>
      <c r="N197" s="88">
        <f t="shared" si="21"/>
        <v>0</v>
      </c>
      <c r="O197" s="72"/>
      <c r="P197" s="73">
        <f t="shared" si="22"/>
        <v>0</v>
      </c>
      <c r="Q197" s="89"/>
      <c r="R197" s="88">
        <f t="shared" si="23"/>
        <v>0</v>
      </c>
      <c r="S197" s="72"/>
      <c r="T197" s="73">
        <f t="shared" si="24"/>
        <v>0</v>
      </c>
      <c r="U197" s="89"/>
      <c r="V197" s="88">
        <f t="shared" si="25"/>
        <v>0</v>
      </c>
      <c r="W197" s="72"/>
      <c r="X197" s="73">
        <f t="shared" si="26"/>
        <v>0</v>
      </c>
    </row>
    <row r="198" spans="1:24" ht="24">
      <c r="A198" s="20" t="s">
        <v>1600</v>
      </c>
      <c r="B198" s="15" t="s">
        <v>1596</v>
      </c>
      <c r="C198" s="16" t="s">
        <v>1632</v>
      </c>
      <c r="D198" s="76" t="s">
        <v>1567</v>
      </c>
      <c r="E198" s="76"/>
      <c r="F198" s="17" t="s">
        <v>397</v>
      </c>
      <c r="G198" s="18">
        <v>0.1</v>
      </c>
      <c r="H198" s="148">
        <v>459.2</v>
      </c>
      <c r="I198" s="142">
        <f t="shared" si="18"/>
        <v>0</v>
      </c>
      <c r="J198" s="143">
        <f t="shared" si="19"/>
        <v>0</v>
      </c>
      <c r="K198" s="72"/>
      <c r="L198" s="73">
        <f t="shared" si="20"/>
        <v>0</v>
      </c>
      <c r="M198" s="89"/>
      <c r="N198" s="88">
        <f t="shared" si="21"/>
        <v>0</v>
      </c>
      <c r="O198" s="72"/>
      <c r="P198" s="73">
        <f t="shared" si="22"/>
        <v>0</v>
      </c>
      <c r="Q198" s="89"/>
      <c r="R198" s="88">
        <f t="shared" si="23"/>
        <v>0</v>
      </c>
      <c r="S198" s="72"/>
      <c r="T198" s="73">
        <f t="shared" si="24"/>
        <v>0</v>
      </c>
      <c r="U198" s="89"/>
      <c r="V198" s="88">
        <f t="shared" si="25"/>
        <v>0</v>
      </c>
      <c r="W198" s="72"/>
      <c r="X198" s="73">
        <f t="shared" si="26"/>
        <v>0</v>
      </c>
    </row>
    <row r="199" spans="1:24" ht="25.5" customHeight="1">
      <c r="A199" s="20" t="s">
        <v>573</v>
      </c>
      <c r="B199" s="15" t="s">
        <v>1254</v>
      </c>
      <c r="C199" s="15" t="s">
        <v>572</v>
      </c>
      <c r="D199" s="76" t="s">
        <v>1567</v>
      </c>
      <c r="E199" s="76"/>
      <c r="F199" s="17" t="s">
        <v>397</v>
      </c>
      <c r="G199" s="18">
        <v>0.1</v>
      </c>
      <c r="H199" s="148">
        <v>126.5</v>
      </c>
      <c r="I199" s="142">
        <f t="shared" si="18"/>
        <v>0</v>
      </c>
      <c r="J199" s="143">
        <f t="shared" si="19"/>
        <v>0</v>
      </c>
      <c r="K199" s="72"/>
      <c r="L199" s="73">
        <f t="shared" si="20"/>
        <v>0</v>
      </c>
      <c r="M199" s="89"/>
      <c r="N199" s="88">
        <f t="shared" si="21"/>
        <v>0</v>
      </c>
      <c r="O199" s="72"/>
      <c r="P199" s="73">
        <f t="shared" si="22"/>
        <v>0</v>
      </c>
      <c r="Q199" s="89"/>
      <c r="R199" s="88">
        <f t="shared" si="23"/>
        <v>0</v>
      </c>
      <c r="S199" s="72"/>
      <c r="T199" s="73">
        <f t="shared" si="24"/>
        <v>0</v>
      </c>
      <c r="U199" s="89"/>
      <c r="V199" s="88">
        <f t="shared" si="25"/>
        <v>0</v>
      </c>
      <c r="W199" s="72"/>
      <c r="X199" s="73">
        <f t="shared" si="26"/>
        <v>0</v>
      </c>
    </row>
    <row r="200" spans="1:24" ht="25.5" customHeight="1">
      <c r="A200" s="29">
        <v>203</v>
      </c>
      <c r="B200" s="30"/>
      <c r="C200" s="31" t="s">
        <v>1165</v>
      </c>
      <c r="D200" s="76"/>
      <c r="E200" s="76"/>
      <c r="F200" s="17"/>
      <c r="G200" s="17"/>
      <c r="H200" s="148"/>
      <c r="I200" s="142">
        <f t="shared" ref="I200:I263" si="27">Q200+S200+U200+W200+O200+M200+K200</f>
        <v>0</v>
      </c>
      <c r="J200" s="143">
        <f t="shared" ref="J200:J263" si="28">I200*H200</f>
        <v>0</v>
      </c>
      <c r="K200" s="72"/>
      <c r="L200" s="73">
        <f t="shared" ref="L200:L263" si="29">K200*H200</f>
        <v>0</v>
      </c>
      <c r="M200" s="89"/>
      <c r="N200" s="88">
        <f t="shared" ref="N200:N263" si="30">M200*H200</f>
        <v>0</v>
      </c>
      <c r="O200" s="72"/>
      <c r="P200" s="73">
        <f t="shared" ref="P200:P263" si="31">O200*H200</f>
        <v>0</v>
      </c>
      <c r="Q200" s="89"/>
      <c r="R200" s="88">
        <f t="shared" ref="R200:R263" si="32">Q200*H200</f>
        <v>0</v>
      </c>
      <c r="S200" s="72"/>
      <c r="T200" s="73">
        <f t="shared" ref="T200:T263" si="33">S200*H200</f>
        <v>0</v>
      </c>
      <c r="U200" s="89"/>
      <c r="V200" s="88">
        <f t="shared" ref="V200:V263" si="34">U200*H200</f>
        <v>0</v>
      </c>
      <c r="W200" s="72"/>
      <c r="X200" s="73">
        <f t="shared" ref="X200:X263" si="35">W200*H200</f>
        <v>0</v>
      </c>
    </row>
    <row r="201" spans="1:24" ht="27" customHeight="1">
      <c r="A201" s="20" t="s">
        <v>1444</v>
      </c>
      <c r="B201" s="15" t="s">
        <v>932</v>
      </c>
      <c r="C201" s="16" t="s">
        <v>1443</v>
      </c>
      <c r="D201" s="76" t="s">
        <v>1567</v>
      </c>
      <c r="E201" s="76"/>
      <c r="F201" s="17" t="s">
        <v>397</v>
      </c>
      <c r="G201" s="18">
        <v>0.1</v>
      </c>
      <c r="H201" s="148">
        <v>253</v>
      </c>
      <c r="I201" s="142">
        <f t="shared" si="27"/>
        <v>0</v>
      </c>
      <c r="J201" s="143">
        <f t="shared" si="28"/>
        <v>0</v>
      </c>
      <c r="K201" s="72"/>
      <c r="L201" s="73">
        <f t="shared" si="29"/>
        <v>0</v>
      </c>
      <c r="M201" s="89"/>
      <c r="N201" s="88">
        <f t="shared" si="30"/>
        <v>0</v>
      </c>
      <c r="O201" s="72"/>
      <c r="P201" s="73">
        <f t="shared" si="31"/>
        <v>0</v>
      </c>
      <c r="Q201" s="89"/>
      <c r="R201" s="88">
        <f t="shared" si="32"/>
        <v>0</v>
      </c>
      <c r="S201" s="72"/>
      <c r="T201" s="73">
        <f t="shared" si="33"/>
        <v>0</v>
      </c>
      <c r="U201" s="89"/>
      <c r="V201" s="88">
        <f t="shared" si="34"/>
        <v>0</v>
      </c>
      <c r="W201" s="72"/>
      <c r="X201" s="73">
        <f t="shared" si="35"/>
        <v>0</v>
      </c>
    </row>
    <row r="202" spans="1:24" ht="23.25" customHeight="1">
      <c r="A202" s="20" t="s">
        <v>1455</v>
      </c>
      <c r="B202" s="15" t="s">
        <v>771</v>
      </c>
      <c r="C202" s="16" t="s">
        <v>772</v>
      </c>
      <c r="D202" s="76" t="s">
        <v>1567</v>
      </c>
      <c r="E202" s="76"/>
      <c r="F202" s="17" t="s">
        <v>397</v>
      </c>
      <c r="G202" s="18">
        <v>0.1</v>
      </c>
      <c r="H202" s="148">
        <v>113.85</v>
      </c>
      <c r="I202" s="142">
        <f t="shared" si="27"/>
        <v>0</v>
      </c>
      <c r="J202" s="143">
        <f t="shared" si="28"/>
        <v>0</v>
      </c>
      <c r="K202" s="72"/>
      <c r="L202" s="73">
        <f t="shared" si="29"/>
        <v>0</v>
      </c>
      <c r="M202" s="89"/>
      <c r="N202" s="88">
        <f t="shared" si="30"/>
        <v>0</v>
      </c>
      <c r="O202" s="72"/>
      <c r="P202" s="73">
        <f t="shared" si="31"/>
        <v>0</v>
      </c>
      <c r="Q202" s="89"/>
      <c r="R202" s="88">
        <f t="shared" si="32"/>
        <v>0</v>
      </c>
      <c r="S202" s="72"/>
      <c r="T202" s="73">
        <f t="shared" si="33"/>
        <v>0</v>
      </c>
      <c r="U202" s="89"/>
      <c r="V202" s="88">
        <f t="shared" si="34"/>
        <v>0</v>
      </c>
      <c r="W202" s="72"/>
      <c r="X202" s="73">
        <f t="shared" si="35"/>
        <v>0</v>
      </c>
    </row>
    <row r="203" spans="1:24" ht="24">
      <c r="A203" s="20" t="s">
        <v>1149</v>
      </c>
      <c r="B203" s="15" t="s">
        <v>771</v>
      </c>
      <c r="C203" s="16" t="s">
        <v>1440</v>
      </c>
      <c r="D203" s="76" t="s">
        <v>1567</v>
      </c>
      <c r="E203" s="76"/>
      <c r="F203" s="17" t="s">
        <v>397</v>
      </c>
      <c r="G203" s="18">
        <v>0.1</v>
      </c>
      <c r="H203" s="148">
        <v>113.85</v>
      </c>
      <c r="I203" s="142">
        <f t="shared" si="27"/>
        <v>0</v>
      </c>
      <c r="J203" s="143">
        <f t="shared" si="28"/>
        <v>0</v>
      </c>
      <c r="K203" s="72"/>
      <c r="L203" s="73">
        <f t="shared" si="29"/>
        <v>0</v>
      </c>
      <c r="M203" s="89"/>
      <c r="N203" s="88">
        <f t="shared" si="30"/>
        <v>0</v>
      </c>
      <c r="O203" s="72"/>
      <c r="P203" s="73">
        <f t="shared" si="31"/>
        <v>0</v>
      </c>
      <c r="Q203" s="89"/>
      <c r="R203" s="88">
        <f t="shared" si="32"/>
        <v>0</v>
      </c>
      <c r="S203" s="72"/>
      <c r="T203" s="73">
        <f t="shared" si="33"/>
        <v>0</v>
      </c>
      <c r="U203" s="89"/>
      <c r="V203" s="88">
        <f t="shared" si="34"/>
        <v>0</v>
      </c>
      <c r="W203" s="72"/>
      <c r="X203" s="73">
        <f t="shared" si="35"/>
        <v>0</v>
      </c>
    </row>
    <row r="204" spans="1:24" ht="24">
      <c r="A204" s="20" t="s">
        <v>1150</v>
      </c>
      <c r="B204" s="15" t="s">
        <v>771</v>
      </c>
      <c r="C204" s="16" t="s">
        <v>1446</v>
      </c>
      <c r="D204" s="76" t="s">
        <v>1567</v>
      </c>
      <c r="E204" s="76"/>
      <c r="F204" s="17" t="s">
        <v>397</v>
      </c>
      <c r="G204" s="18">
        <v>0.1</v>
      </c>
      <c r="H204" s="148">
        <v>113.85</v>
      </c>
      <c r="I204" s="142">
        <f t="shared" si="27"/>
        <v>0</v>
      </c>
      <c r="J204" s="143">
        <f t="shared" si="28"/>
        <v>0</v>
      </c>
      <c r="K204" s="72"/>
      <c r="L204" s="73">
        <f t="shared" si="29"/>
        <v>0</v>
      </c>
      <c r="M204" s="89"/>
      <c r="N204" s="88">
        <f t="shared" si="30"/>
        <v>0</v>
      </c>
      <c r="O204" s="72"/>
      <c r="P204" s="73">
        <f t="shared" si="31"/>
        <v>0</v>
      </c>
      <c r="Q204" s="89"/>
      <c r="R204" s="88">
        <f t="shared" si="32"/>
        <v>0</v>
      </c>
      <c r="S204" s="72"/>
      <c r="T204" s="73">
        <f t="shared" si="33"/>
        <v>0</v>
      </c>
      <c r="U204" s="89"/>
      <c r="V204" s="88">
        <f t="shared" si="34"/>
        <v>0</v>
      </c>
      <c r="W204" s="72"/>
      <c r="X204" s="73">
        <f t="shared" si="35"/>
        <v>0</v>
      </c>
    </row>
    <row r="205" spans="1:24">
      <c r="A205" s="14" t="s">
        <v>145</v>
      </c>
      <c r="B205" s="15" t="s">
        <v>351</v>
      </c>
      <c r="C205" s="16" t="s">
        <v>627</v>
      </c>
      <c r="D205" s="76" t="s">
        <v>1567</v>
      </c>
      <c r="E205" s="76"/>
      <c r="F205" s="17" t="s">
        <v>397</v>
      </c>
      <c r="G205" s="18">
        <v>0.1</v>
      </c>
      <c r="H205" s="148">
        <v>50.6</v>
      </c>
      <c r="I205" s="142">
        <f t="shared" si="27"/>
        <v>0</v>
      </c>
      <c r="J205" s="143">
        <f t="shared" si="28"/>
        <v>0</v>
      </c>
      <c r="K205" s="72"/>
      <c r="L205" s="73">
        <f t="shared" si="29"/>
        <v>0</v>
      </c>
      <c r="M205" s="89"/>
      <c r="N205" s="88">
        <f t="shared" si="30"/>
        <v>0</v>
      </c>
      <c r="O205" s="72"/>
      <c r="P205" s="73">
        <f t="shared" si="31"/>
        <v>0</v>
      </c>
      <c r="Q205" s="89"/>
      <c r="R205" s="88">
        <f t="shared" si="32"/>
        <v>0</v>
      </c>
      <c r="S205" s="72"/>
      <c r="T205" s="73">
        <f t="shared" si="33"/>
        <v>0</v>
      </c>
      <c r="U205" s="89"/>
      <c r="V205" s="88">
        <f t="shared" si="34"/>
        <v>0</v>
      </c>
      <c r="W205" s="72"/>
      <c r="X205" s="73">
        <f t="shared" si="35"/>
        <v>0</v>
      </c>
    </row>
    <row r="206" spans="1:24" ht="19.5" customHeight="1">
      <c r="A206" s="14" t="s">
        <v>146</v>
      </c>
      <c r="B206" s="15" t="s">
        <v>351</v>
      </c>
      <c r="C206" s="16" t="s">
        <v>559</v>
      </c>
      <c r="D206" s="76" t="s">
        <v>1567</v>
      </c>
      <c r="E206" s="76"/>
      <c r="F206" s="17" t="s">
        <v>397</v>
      </c>
      <c r="G206" s="18">
        <v>0.1</v>
      </c>
      <c r="H206" s="148">
        <v>50.6</v>
      </c>
      <c r="I206" s="142">
        <f t="shared" si="27"/>
        <v>0</v>
      </c>
      <c r="J206" s="143">
        <f t="shared" si="28"/>
        <v>0</v>
      </c>
      <c r="K206" s="72"/>
      <c r="L206" s="73">
        <f t="shared" si="29"/>
        <v>0</v>
      </c>
      <c r="M206" s="89"/>
      <c r="N206" s="88">
        <f t="shared" si="30"/>
        <v>0</v>
      </c>
      <c r="O206" s="72"/>
      <c r="P206" s="73">
        <f t="shared" si="31"/>
        <v>0</v>
      </c>
      <c r="Q206" s="89"/>
      <c r="R206" s="88">
        <f t="shared" si="32"/>
        <v>0</v>
      </c>
      <c r="S206" s="72"/>
      <c r="T206" s="73">
        <f t="shared" si="33"/>
        <v>0</v>
      </c>
      <c r="U206" s="89"/>
      <c r="V206" s="88">
        <f t="shared" si="34"/>
        <v>0</v>
      </c>
      <c r="W206" s="72"/>
      <c r="X206" s="73">
        <f t="shared" si="35"/>
        <v>0</v>
      </c>
    </row>
    <row r="207" spans="1:24" ht="19.5" customHeight="1">
      <c r="A207" s="14" t="s">
        <v>147</v>
      </c>
      <c r="B207" s="15" t="s">
        <v>351</v>
      </c>
      <c r="C207" s="16" t="s">
        <v>560</v>
      </c>
      <c r="D207" s="76" t="s">
        <v>1567</v>
      </c>
      <c r="E207" s="76"/>
      <c r="F207" s="17" t="s">
        <v>397</v>
      </c>
      <c r="G207" s="18">
        <v>0.1</v>
      </c>
      <c r="H207" s="148">
        <v>50.6</v>
      </c>
      <c r="I207" s="142">
        <f t="shared" si="27"/>
        <v>0</v>
      </c>
      <c r="J207" s="143">
        <f t="shared" si="28"/>
        <v>0</v>
      </c>
      <c r="K207" s="72"/>
      <c r="L207" s="73">
        <f t="shared" si="29"/>
        <v>0</v>
      </c>
      <c r="M207" s="89"/>
      <c r="N207" s="88">
        <f t="shared" si="30"/>
        <v>0</v>
      </c>
      <c r="O207" s="72"/>
      <c r="P207" s="73">
        <f t="shared" si="31"/>
        <v>0</v>
      </c>
      <c r="Q207" s="89"/>
      <c r="R207" s="88">
        <f t="shared" si="32"/>
        <v>0</v>
      </c>
      <c r="S207" s="72"/>
      <c r="T207" s="73">
        <f t="shared" si="33"/>
        <v>0</v>
      </c>
      <c r="U207" s="89"/>
      <c r="V207" s="88">
        <f t="shared" si="34"/>
        <v>0</v>
      </c>
      <c r="W207" s="72"/>
      <c r="X207" s="73">
        <f t="shared" si="35"/>
        <v>0</v>
      </c>
    </row>
    <row r="208" spans="1:24" ht="19.5" customHeight="1">
      <c r="A208" s="14" t="s">
        <v>1098</v>
      </c>
      <c r="B208" s="15" t="s">
        <v>351</v>
      </c>
      <c r="C208" s="16" t="s">
        <v>439</v>
      </c>
      <c r="D208" s="76" t="s">
        <v>1567</v>
      </c>
      <c r="E208" s="76"/>
      <c r="F208" s="17" t="s">
        <v>397</v>
      </c>
      <c r="G208" s="18">
        <v>0.1</v>
      </c>
      <c r="H208" s="148">
        <v>101.2</v>
      </c>
      <c r="I208" s="142">
        <f t="shared" si="27"/>
        <v>0</v>
      </c>
      <c r="J208" s="143">
        <f t="shared" si="28"/>
        <v>0</v>
      </c>
      <c r="K208" s="72"/>
      <c r="L208" s="73">
        <f t="shared" si="29"/>
        <v>0</v>
      </c>
      <c r="M208" s="89"/>
      <c r="N208" s="88">
        <f t="shared" si="30"/>
        <v>0</v>
      </c>
      <c r="O208" s="72"/>
      <c r="P208" s="73">
        <f t="shared" si="31"/>
        <v>0</v>
      </c>
      <c r="Q208" s="89"/>
      <c r="R208" s="88">
        <f t="shared" si="32"/>
        <v>0</v>
      </c>
      <c r="S208" s="72"/>
      <c r="T208" s="73">
        <f t="shared" si="33"/>
        <v>0</v>
      </c>
      <c r="U208" s="89"/>
      <c r="V208" s="88">
        <f t="shared" si="34"/>
        <v>0</v>
      </c>
      <c r="W208" s="72"/>
      <c r="X208" s="73">
        <f t="shared" si="35"/>
        <v>0</v>
      </c>
    </row>
    <row r="209" spans="1:24" ht="19.5" customHeight="1">
      <c r="A209" s="14" t="s">
        <v>1099</v>
      </c>
      <c r="B209" s="15" t="s">
        <v>351</v>
      </c>
      <c r="C209" s="16" t="s">
        <v>438</v>
      </c>
      <c r="D209" s="76" t="s">
        <v>1567</v>
      </c>
      <c r="E209" s="76"/>
      <c r="F209" s="17" t="s">
        <v>397</v>
      </c>
      <c r="G209" s="18">
        <v>0.1</v>
      </c>
      <c r="H209" s="148">
        <v>101.2</v>
      </c>
      <c r="I209" s="142">
        <f t="shared" si="27"/>
        <v>0</v>
      </c>
      <c r="J209" s="143">
        <f t="shared" si="28"/>
        <v>0</v>
      </c>
      <c r="K209" s="72"/>
      <c r="L209" s="73">
        <f t="shared" si="29"/>
        <v>0</v>
      </c>
      <c r="M209" s="89"/>
      <c r="N209" s="88">
        <f t="shared" si="30"/>
        <v>0</v>
      </c>
      <c r="O209" s="72"/>
      <c r="P209" s="73">
        <f t="shared" si="31"/>
        <v>0</v>
      </c>
      <c r="Q209" s="89"/>
      <c r="R209" s="88">
        <f t="shared" si="32"/>
        <v>0</v>
      </c>
      <c r="S209" s="72"/>
      <c r="T209" s="73">
        <f t="shared" si="33"/>
        <v>0</v>
      </c>
      <c r="U209" s="89"/>
      <c r="V209" s="88">
        <f t="shared" si="34"/>
        <v>0</v>
      </c>
      <c r="W209" s="72"/>
      <c r="X209" s="73">
        <f t="shared" si="35"/>
        <v>0</v>
      </c>
    </row>
    <row r="210" spans="1:24" ht="30.75" customHeight="1">
      <c r="A210" s="14" t="s">
        <v>623</v>
      </c>
      <c r="B210" s="21" t="s">
        <v>498</v>
      </c>
      <c r="C210" s="16" t="s">
        <v>172</v>
      </c>
      <c r="D210" s="76" t="s">
        <v>1567</v>
      </c>
      <c r="E210" s="76"/>
      <c r="F210" s="17" t="s">
        <v>397</v>
      </c>
      <c r="G210" s="18">
        <v>0.1</v>
      </c>
      <c r="H210" s="148">
        <v>166.98</v>
      </c>
      <c r="I210" s="142">
        <f t="shared" si="27"/>
        <v>0</v>
      </c>
      <c r="J210" s="143">
        <f t="shared" si="28"/>
        <v>0</v>
      </c>
      <c r="K210" s="72"/>
      <c r="L210" s="73">
        <f t="shared" si="29"/>
        <v>0</v>
      </c>
      <c r="M210" s="89"/>
      <c r="N210" s="88">
        <f t="shared" si="30"/>
        <v>0</v>
      </c>
      <c r="O210" s="72"/>
      <c r="P210" s="73">
        <f t="shared" si="31"/>
        <v>0</v>
      </c>
      <c r="Q210" s="89"/>
      <c r="R210" s="88">
        <f t="shared" si="32"/>
        <v>0</v>
      </c>
      <c r="S210" s="72"/>
      <c r="T210" s="73">
        <f t="shared" si="33"/>
        <v>0</v>
      </c>
      <c r="U210" s="89"/>
      <c r="V210" s="88">
        <f t="shared" si="34"/>
        <v>0</v>
      </c>
      <c r="W210" s="72"/>
      <c r="X210" s="73">
        <f t="shared" si="35"/>
        <v>0</v>
      </c>
    </row>
    <row r="211" spans="1:24" ht="30" customHeight="1">
      <c r="A211" s="14" t="s">
        <v>1479</v>
      </c>
      <c r="B211" s="15" t="s">
        <v>1480</v>
      </c>
      <c r="C211" s="16" t="s">
        <v>1481</v>
      </c>
      <c r="D211" s="76" t="s">
        <v>1567</v>
      </c>
      <c r="E211" s="76"/>
      <c r="F211" s="17" t="s">
        <v>397</v>
      </c>
      <c r="G211" s="18">
        <v>0.1</v>
      </c>
      <c r="H211" s="148">
        <v>366.85</v>
      </c>
      <c r="I211" s="142">
        <f t="shared" si="27"/>
        <v>0</v>
      </c>
      <c r="J211" s="143">
        <f t="shared" si="28"/>
        <v>0</v>
      </c>
      <c r="K211" s="72"/>
      <c r="L211" s="73">
        <f t="shared" si="29"/>
        <v>0</v>
      </c>
      <c r="M211" s="89"/>
      <c r="N211" s="88">
        <f t="shared" si="30"/>
        <v>0</v>
      </c>
      <c r="O211" s="72"/>
      <c r="P211" s="73">
        <f t="shared" si="31"/>
        <v>0</v>
      </c>
      <c r="Q211" s="89"/>
      <c r="R211" s="88">
        <f t="shared" si="32"/>
        <v>0</v>
      </c>
      <c r="S211" s="72"/>
      <c r="T211" s="73">
        <f t="shared" si="33"/>
        <v>0</v>
      </c>
      <c r="U211" s="89"/>
      <c r="V211" s="88">
        <f t="shared" si="34"/>
        <v>0</v>
      </c>
      <c r="W211" s="72"/>
      <c r="X211" s="73">
        <f t="shared" si="35"/>
        <v>0</v>
      </c>
    </row>
    <row r="212" spans="1:24" ht="19.5" customHeight="1">
      <c r="A212" s="29">
        <v>204</v>
      </c>
      <c r="B212" s="30"/>
      <c r="C212" s="31" t="s">
        <v>253</v>
      </c>
      <c r="D212" s="76"/>
      <c r="E212" s="76"/>
      <c r="F212" s="50"/>
      <c r="G212" s="50"/>
      <c r="H212" s="148"/>
      <c r="I212" s="142">
        <f t="shared" si="27"/>
        <v>0</v>
      </c>
      <c r="J212" s="143">
        <f t="shared" si="28"/>
        <v>0</v>
      </c>
      <c r="K212" s="72"/>
      <c r="L212" s="73">
        <f t="shared" si="29"/>
        <v>0</v>
      </c>
      <c r="M212" s="89"/>
      <c r="N212" s="88">
        <f t="shared" si="30"/>
        <v>0</v>
      </c>
      <c r="O212" s="72"/>
      <c r="P212" s="73">
        <f t="shared" si="31"/>
        <v>0</v>
      </c>
      <c r="Q212" s="89"/>
      <c r="R212" s="88">
        <f t="shared" si="32"/>
        <v>0</v>
      </c>
      <c r="S212" s="72"/>
      <c r="T212" s="73">
        <f t="shared" si="33"/>
        <v>0</v>
      </c>
      <c r="U212" s="89"/>
      <c r="V212" s="88">
        <f t="shared" si="34"/>
        <v>0</v>
      </c>
      <c r="W212" s="72"/>
      <c r="X212" s="73">
        <f t="shared" si="35"/>
        <v>0</v>
      </c>
    </row>
    <row r="213" spans="1:24" ht="24" customHeight="1">
      <c r="A213" s="14" t="s">
        <v>1016</v>
      </c>
      <c r="B213" s="15" t="s">
        <v>317</v>
      </c>
      <c r="C213" s="16" t="s">
        <v>1015</v>
      </c>
      <c r="D213" s="76" t="s">
        <v>1567</v>
      </c>
      <c r="E213" s="76"/>
      <c r="F213" s="17" t="s">
        <v>397</v>
      </c>
      <c r="G213" s="18">
        <v>0.1</v>
      </c>
      <c r="H213" s="148">
        <v>177.1</v>
      </c>
      <c r="I213" s="142">
        <f t="shared" si="27"/>
        <v>0</v>
      </c>
      <c r="J213" s="143">
        <f t="shared" si="28"/>
        <v>0</v>
      </c>
      <c r="K213" s="72"/>
      <c r="L213" s="73">
        <f t="shared" si="29"/>
        <v>0</v>
      </c>
      <c r="M213" s="89"/>
      <c r="N213" s="88">
        <f t="shared" si="30"/>
        <v>0</v>
      </c>
      <c r="O213" s="72"/>
      <c r="P213" s="73">
        <f t="shared" si="31"/>
        <v>0</v>
      </c>
      <c r="Q213" s="89"/>
      <c r="R213" s="88">
        <f t="shared" si="32"/>
        <v>0</v>
      </c>
      <c r="S213" s="72"/>
      <c r="T213" s="73">
        <f t="shared" si="33"/>
        <v>0</v>
      </c>
      <c r="U213" s="89"/>
      <c r="V213" s="88">
        <f t="shared" si="34"/>
        <v>0</v>
      </c>
      <c r="W213" s="72"/>
      <c r="X213" s="73">
        <f t="shared" si="35"/>
        <v>0</v>
      </c>
    </row>
    <row r="214" spans="1:24" ht="19.5" customHeight="1">
      <c r="A214" s="14" t="s">
        <v>1017</v>
      </c>
      <c r="B214" s="15" t="s">
        <v>317</v>
      </c>
      <c r="C214" s="16" t="s">
        <v>524</v>
      </c>
      <c r="D214" s="76" t="s">
        <v>1567</v>
      </c>
      <c r="E214" s="76"/>
      <c r="F214" s="17" t="s">
        <v>397</v>
      </c>
      <c r="G214" s="18">
        <v>0.1</v>
      </c>
      <c r="H214" s="148">
        <v>177.1</v>
      </c>
      <c r="I214" s="142">
        <f t="shared" si="27"/>
        <v>0</v>
      </c>
      <c r="J214" s="143">
        <f t="shared" si="28"/>
        <v>0</v>
      </c>
      <c r="K214" s="72"/>
      <c r="L214" s="73">
        <f t="shared" si="29"/>
        <v>0</v>
      </c>
      <c r="M214" s="89"/>
      <c r="N214" s="88">
        <f t="shared" si="30"/>
        <v>0</v>
      </c>
      <c r="O214" s="72"/>
      <c r="P214" s="73">
        <f t="shared" si="31"/>
        <v>0</v>
      </c>
      <c r="Q214" s="89"/>
      <c r="R214" s="88">
        <f t="shared" si="32"/>
        <v>0</v>
      </c>
      <c r="S214" s="72"/>
      <c r="T214" s="73">
        <f t="shared" si="33"/>
        <v>0</v>
      </c>
      <c r="U214" s="89"/>
      <c r="V214" s="88">
        <f t="shared" si="34"/>
        <v>0</v>
      </c>
      <c r="W214" s="72"/>
      <c r="X214" s="73">
        <f t="shared" si="35"/>
        <v>0</v>
      </c>
    </row>
    <row r="215" spans="1:24" ht="29.25" customHeight="1">
      <c r="A215" s="14" t="s">
        <v>679</v>
      </c>
      <c r="B215" s="15" t="s">
        <v>317</v>
      </c>
      <c r="C215" s="16" t="s">
        <v>222</v>
      </c>
      <c r="D215" s="76" t="s">
        <v>1567</v>
      </c>
      <c r="E215" s="76"/>
      <c r="F215" s="17" t="s">
        <v>397</v>
      </c>
      <c r="G215" s="18">
        <v>0.1</v>
      </c>
      <c r="H215" s="148">
        <v>177.1</v>
      </c>
      <c r="I215" s="142">
        <f t="shared" si="27"/>
        <v>0</v>
      </c>
      <c r="J215" s="143">
        <f t="shared" si="28"/>
        <v>0</v>
      </c>
      <c r="K215" s="72"/>
      <c r="L215" s="73">
        <f t="shared" si="29"/>
        <v>0</v>
      </c>
      <c r="M215" s="89"/>
      <c r="N215" s="88">
        <f t="shared" si="30"/>
        <v>0</v>
      </c>
      <c r="O215" s="72"/>
      <c r="P215" s="73">
        <f t="shared" si="31"/>
        <v>0</v>
      </c>
      <c r="Q215" s="89"/>
      <c r="R215" s="88">
        <f t="shared" si="32"/>
        <v>0</v>
      </c>
      <c r="S215" s="72"/>
      <c r="T215" s="73">
        <f t="shared" si="33"/>
        <v>0</v>
      </c>
      <c r="U215" s="89"/>
      <c r="V215" s="88">
        <f t="shared" si="34"/>
        <v>0</v>
      </c>
      <c r="W215" s="72"/>
      <c r="X215" s="73">
        <f t="shared" si="35"/>
        <v>0</v>
      </c>
    </row>
    <row r="216" spans="1:24" ht="26.25" customHeight="1">
      <c r="A216" s="14" t="s">
        <v>1304</v>
      </c>
      <c r="B216" s="15" t="s">
        <v>317</v>
      </c>
      <c r="C216" s="16" t="s">
        <v>267</v>
      </c>
      <c r="D216" s="76" t="s">
        <v>1567</v>
      </c>
      <c r="E216" s="76"/>
      <c r="F216" s="17" t="s">
        <v>397</v>
      </c>
      <c r="G216" s="18">
        <v>0.1</v>
      </c>
      <c r="H216" s="148">
        <v>177.1</v>
      </c>
      <c r="I216" s="142">
        <f t="shared" si="27"/>
        <v>0</v>
      </c>
      <c r="J216" s="143">
        <f t="shared" si="28"/>
        <v>0</v>
      </c>
      <c r="K216" s="72"/>
      <c r="L216" s="73">
        <f t="shared" si="29"/>
        <v>0</v>
      </c>
      <c r="M216" s="89"/>
      <c r="N216" s="88">
        <f t="shared" si="30"/>
        <v>0</v>
      </c>
      <c r="O216" s="72"/>
      <c r="P216" s="73">
        <f t="shared" si="31"/>
        <v>0</v>
      </c>
      <c r="Q216" s="89"/>
      <c r="R216" s="88">
        <f t="shared" si="32"/>
        <v>0</v>
      </c>
      <c r="S216" s="72"/>
      <c r="T216" s="73">
        <f t="shared" si="33"/>
        <v>0</v>
      </c>
      <c r="U216" s="89"/>
      <c r="V216" s="88">
        <f t="shared" si="34"/>
        <v>0</v>
      </c>
      <c r="W216" s="72"/>
      <c r="X216" s="73">
        <f t="shared" si="35"/>
        <v>0</v>
      </c>
    </row>
    <row r="217" spans="1:24" ht="24.75" customHeight="1">
      <c r="A217" s="29">
        <v>205</v>
      </c>
      <c r="B217" s="15"/>
      <c r="C217" s="31" t="s">
        <v>1159</v>
      </c>
      <c r="D217" s="76"/>
      <c r="E217" s="76"/>
      <c r="F217" s="17"/>
      <c r="G217" s="18"/>
      <c r="H217" s="148"/>
      <c r="I217" s="142">
        <f t="shared" si="27"/>
        <v>0</v>
      </c>
      <c r="J217" s="143">
        <f t="shared" si="28"/>
        <v>0</v>
      </c>
      <c r="K217" s="72"/>
      <c r="L217" s="73">
        <f t="shared" si="29"/>
        <v>0</v>
      </c>
      <c r="M217" s="89"/>
      <c r="N217" s="88">
        <f t="shared" si="30"/>
        <v>0</v>
      </c>
      <c r="O217" s="72"/>
      <c r="P217" s="73">
        <f t="shared" si="31"/>
        <v>0</v>
      </c>
      <c r="Q217" s="89"/>
      <c r="R217" s="88">
        <f t="shared" si="32"/>
        <v>0</v>
      </c>
      <c r="S217" s="72"/>
      <c r="T217" s="73">
        <f t="shared" si="33"/>
        <v>0</v>
      </c>
      <c r="U217" s="89"/>
      <c r="V217" s="88">
        <f t="shared" si="34"/>
        <v>0</v>
      </c>
      <c r="W217" s="72"/>
      <c r="X217" s="73">
        <f t="shared" si="35"/>
        <v>0</v>
      </c>
    </row>
    <row r="218" spans="1:24" ht="26.25" customHeight="1">
      <c r="A218" s="14" t="s">
        <v>1231</v>
      </c>
      <c r="B218" s="15" t="s">
        <v>274</v>
      </c>
      <c r="C218" s="16" t="s">
        <v>1232</v>
      </c>
      <c r="D218" s="76" t="s">
        <v>1567</v>
      </c>
      <c r="E218" s="76"/>
      <c r="F218" s="17" t="s">
        <v>397</v>
      </c>
      <c r="G218" s="18">
        <v>0.1</v>
      </c>
      <c r="H218" s="148">
        <v>50.6</v>
      </c>
      <c r="I218" s="142">
        <f t="shared" si="27"/>
        <v>0</v>
      </c>
      <c r="J218" s="143">
        <f t="shared" si="28"/>
        <v>0</v>
      </c>
      <c r="K218" s="72"/>
      <c r="L218" s="73">
        <f t="shared" si="29"/>
        <v>0</v>
      </c>
      <c r="M218" s="89"/>
      <c r="N218" s="88">
        <f t="shared" si="30"/>
        <v>0</v>
      </c>
      <c r="O218" s="72"/>
      <c r="P218" s="73">
        <f t="shared" si="31"/>
        <v>0</v>
      </c>
      <c r="Q218" s="89"/>
      <c r="R218" s="88">
        <f t="shared" si="32"/>
        <v>0</v>
      </c>
      <c r="S218" s="72"/>
      <c r="T218" s="73">
        <f t="shared" si="33"/>
        <v>0</v>
      </c>
      <c r="U218" s="89"/>
      <c r="V218" s="88">
        <f t="shared" si="34"/>
        <v>0</v>
      </c>
      <c r="W218" s="72"/>
      <c r="X218" s="73">
        <f t="shared" si="35"/>
        <v>0</v>
      </c>
    </row>
    <row r="219" spans="1:24" ht="27.75" customHeight="1">
      <c r="A219" s="14" t="s">
        <v>1476</v>
      </c>
      <c r="B219" s="15" t="s">
        <v>274</v>
      </c>
      <c r="C219" s="16" t="s">
        <v>1475</v>
      </c>
      <c r="D219" s="76" t="s">
        <v>1567</v>
      </c>
      <c r="E219" s="76"/>
      <c r="F219" s="17" t="s">
        <v>397</v>
      </c>
      <c r="G219" s="18">
        <v>0.1</v>
      </c>
      <c r="H219" s="148">
        <v>50.6</v>
      </c>
      <c r="I219" s="142">
        <f t="shared" si="27"/>
        <v>0</v>
      </c>
      <c r="J219" s="143">
        <f t="shared" si="28"/>
        <v>0</v>
      </c>
      <c r="K219" s="72"/>
      <c r="L219" s="73">
        <f t="shared" si="29"/>
        <v>0</v>
      </c>
      <c r="M219" s="89"/>
      <c r="N219" s="88">
        <f t="shared" si="30"/>
        <v>0</v>
      </c>
      <c r="O219" s="72"/>
      <c r="P219" s="73">
        <f t="shared" si="31"/>
        <v>0</v>
      </c>
      <c r="Q219" s="89"/>
      <c r="R219" s="88">
        <f t="shared" si="32"/>
        <v>0</v>
      </c>
      <c r="S219" s="72"/>
      <c r="T219" s="73">
        <f t="shared" si="33"/>
        <v>0</v>
      </c>
      <c r="U219" s="89"/>
      <c r="V219" s="88">
        <f t="shared" si="34"/>
        <v>0</v>
      </c>
      <c r="W219" s="72"/>
      <c r="X219" s="73">
        <f t="shared" si="35"/>
        <v>0</v>
      </c>
    </row>
    <row r="220" spans="1:24" ht="24">
      <c r="A220" s="14" t="s">
        <v>1478</v>
      </c>
      <c r="B220" s="15" t="s">
        <v>274</v>
      </c>
      <c r="C220" s="16" t="s">
        <v>1477</v>
      </c>
      <c r="D220" s="76" t="s">
        <v>1567</v>
      </c>
      <c r="E220" s="76"/>
      <c r="F220" s="17" t="s">
        <v>397</v>
      </c>
      <c r="G220" s="18">
        <v>0.1</v>
      </c>
      <c r="H220" s="148">
        <v>63.25</v>
      </c>
      <c r="I220" s="142">
        <f t="shared" si="27"/>
        <v>0</v>
      </c>
      <c r="J220" s="143">
        <f t="shared" si="28"/>
        <v>0</v>
      </c>
      <c r="K220" s="72"/>
      <c r="L220" s="73">
        <f t="shared" si="29"/>
        <v>0</v>
      </c>
      <c r="M220" s="89"/>
      <c r="N220" s="88">
        <f t="shared" si="30"/>
        <v>0</v>
      </c>
      <c r="O220" s="72"/>
      <c r="P220" s="73">
        <f t="shared" si="31"/>
        <v>0</v>
      </c>
      <c r="Q220" s="89"/>
      <c r="R220" s="88">
        <f t="shared" si="32"/>
        <v>0</v>
      </c>
      <c r="S220" s="72"/>
      <c r="T220" s="73">
        <f t="shared" si="33"/>
        <v>0</v>
      </c>
      <c r="U220" s="89"/>
      <c r="V220" s="88">
        <f t="shared" si="34"/>
        <v>0</v>
      </c>
      <c r="W220" s="72"/>
      <c r="X220" s="73">
        <f t="shared" si="35"/>
        <v>0</v>
      </c>
    </row>
    <row r="221" spans="1:24" ht="27.75" customHeight="1">
      <c r="A221" s="14" t="s">
        <v>1151</v>
      </c>
      <c r="B221" s="15" t="s">
        <v>274</v>
      </c>
      <c r="C221" s="16" t="s">
        <v>773</v>
      </c>
      <c r="D221" s="76" t="s">
        <v>1567</v>
      </c>
      <c r="E221" s="76"/>
      <c r="F221" s="17" t="s">
        <v>397</v>
      </c>
      <c r="G221" s="18">
        <v>0.1</v>
      </c>
      <c r="H221" s="148">
        <v>316.25</v>
      </c>
      <c r="I221" s="142">
        <f t="shared" si="27"/>
        <v>0</v>
      </c>
      <c r="J221" s="143">
        <f t="shared" si="28"/>
        <v>0</v>
      </c>
      <c r="K221" s="72"/>
      <c r="L221" s="73">
        <f t="shared" si="29"/>
        <v>0</v>
      </c>
      <c r="M221" s="89"/>
      <c r="N221" s="88">
        <f t="shared" si="30"/>
        <v>0</v>
      </c>
      <c r="O221" s="72"/>
      <c r="P221" s="73">
        <f t="shared" si="31"/>
        <v>0</v>
      </c>
      <c r="Q221" s="89"/>
      <c r="R221" s="88">
        <f t="shared" si="32"/>
        <v>0</v>
      </c>
      <c r="S221" s="72"/>
      <c r="T221" s="73">
        <f t="shared" si="33"/>
        <v>0</v>
      </c>
      <c r="U221" s="89"/>
      <c r="V221" s="88">
        <f t="shared" si="34"/>
        <v>0</v>
      </c>
      <c r="W221" s="72"/>
      <c r="X221" s="73">
        <f t="shared" si="35"/>
        <v>0</v>
      </c>
    </row>
    <row r="222" spans="1:24" ht="26.25" customHeight="1">
      <c r="A222" s="14" t="s">
        <v>1541</v>
      </c>
      <c r="B222" s="15" t="s">
        <v>274</v>
      </c>
      <c r="C222" s="16" t="s">
        <v>1814</v>
      </c>
      <c r="D222" s="76" t="s">
        <v>1567</v>
      </c>
      <c r="E222" s="76"/>
      <c r="F222" s="17" t="s">
        <v>397</v>
      </c>
      <c r="G222" s="18">
        <v>0.1</v>
      </c>
      <c r="H222" s="148">
        <v>113.85</v>
      </c>
      <c r="I222" s="142">
        <f t="shared" si="27"/>
        <v>0</v>
      </c>
      <c r="J222" s="143">
        <f t="shared" si="28"/>
        <v>0</v>
      </c>
      <c r="K222" s="72"/>
      <c r="L222" s="73">
        <f t="shared" si="29"/>
        <v>0</v>
      </c>
      <c r="M222" s="89"/>
      <c r="N222" s="88">
        <f t="shared" si="30"/>
        <v>0</v>
      </c>
      <c r="O222" s="72"/>
      <c r="P222" s="73">
        <f t="shared" si="31"/>
        <v>0</v>
      </c>
      <c r="Q222" s="89"/>
      <c r="R222" s="88">
        <f t="shared" si="32"/>
        <v>0</v>
      </c>
      <c r="S222" s="72"/>
      <c r="T222" s="73">
        <f t="shared" si="33"/>
        <v>0</v>
      </c>
      <c r="U222" s="89"/>
      <c r="V222" s="88">
        <f t="shared" si="34"/>
        <v>0</v>
      </c>
      <c r="W222" s="72"/>
      <c r="X222" s="73">
        <f t="shared" si="35"/>
        <v>0</v>
      </c>
    </row>
    <row r="223" spans="1:24" ht="24">
      <c r="A223" s="14" t="s">
        <v>1542</v>
      </c>
      <c r="B223" s="15" t="s">
        <v>274</v>
      </c>
      <c r="C223" s="16" t="s">
        <v>1815</v>
      </c>
      <c r="D223" s="76" t="s">
        <v>1567</v>
      </c>
      <c r="E223" s="76"/>
      <c r="F223" s="17" t="s">
        <v>397</v>
      </c>
      <c r="G223" s="18">
        <v>0.1</v>
      </c>
      <c r="H223" s="148">
        <v>177.1</v>
      </c>
      <c r="I223" s="142">
        <f t="shared" si="27"/>
        <v>0</v>
      </c>
      <c r="J223" s="143">
        <f t="shared" si="28"/>
        <v>0</v>
      </c>
      <c r="K223" s="72"/>
      <c r="L223" s="73">
        <f t="shared" si="29"/>
        <v>0</v>
      </c>
      <c r="M223" s="89"/>
      <c r="N223" s="88">
        <f t="shared" si="30"/>
        <v>0</v>
      </c>
      <c r="O223" s="72"/>
      <c r="P223" s="73">
        <f t="shared" si="31"/>
        <v>0</v>
      </c>
      <c r="Q223" s="89"/>
      <c r="R223" s="88">
        <f t="shared" si="32"/>
        <v>0</v>
      </c>
      <c r="S223" s="72"/>
      <c r="T223" s="73">
        <f t="shared" si="33"/>
        <v>0</v>
      </c>
      <c r="U223" s="89"/>
      <c r="V223" s="88">
        <f t="shared" si="34"/>
        <v>0</v>
      </c>
      <c r="W223" s="72"/>
      <c r="X223" s="73">
        <f t="shared" si="35"/>
        <v>0</v>
      </c>
    </row>
    <row r="224" spans="1:24" ht="25.5" customHeight="1">
      <c r="A224" s="14" t="s">
        <v>1448</v>
      </c>
      <c r="B224" s="15" t="s">
        <v>274</v>
      </c>
      <c r="C224" s="16" t="s">
        <v>1449</v>
      </c>
      <c r="D224" s="76" t="s">
        <v>1567</v>
      </c>
      <c r="E224" s="76"/>
      <c r="F224" s="17" t="s">
        <v>397</v>
      </c>
      <c r="G224" s="18">
        <v>0.1</v>
      </c>
      <c r="H224" s="148">
        <v>50.6</v>
      </c>
      <c r="I224" s="142">
        <f t="shared" si="27"/>
        <v>0</v>
      </c>
      <c r="J224" s="143">
        <f t="shared" si="28"/>
        <v>0</v>
      </c>
      <c r="K224" s="72"/>
      <c r="L224" s="73">
        <f t="shared" si="29"/>
        <v>0</v>
      </c>
      <c r="M224" s="89"/>
      <c r="N224" s="88">
        <f t="shared" si="30"/>
        <v>0</v>
      </c>
      <c r="O224" s="72"/>
      <c r="P224" s="73">
        <f t="shared" si="31"/>
        <v>0</v>
      </c>
      <c r="Q224" s="89"/>
      <c r="R224" s="88">
        <f t="shared" si="32"/>
        <v>0</v>
      </c>
      <c r="S224" s="72"/>
      <c r="T224" s="73">
        <f t="shared" si="33"/>
        <v>0</v>
      </c>
      <c r="U224" s="89"/>
      <c r="V224" s="88">
        <f t="shared" si="34"/>
        <v>0</v>
      </c>
      <c r="W224" s="72"/>
      <c r="X224" s="73">
        <f t="shared" si="35"/>
        <v>0</v>
      </c>
    </row>
    <row r="225" spans="1:24" ht="25.5" customHeight="1">
      <c r="A225" s="14" t="s">
        <v>1469</v>
      </c>
      <c r="B225" s="15" t="s">
        <v>274</v>
      </c>
      <c r="C225" s="16" t="s">
        <v>1470</v>
      </c>
      <c r="D225" s="76" t="s">
        <v>1567</v>
      </c>
      <c r="E225" s="76"/>
      <c r="F225" s="17" t="s">
        <v>397</v>
      </c>
      <c r="G225" s="18">
        <v>0.1</v>
      </c>
      <c r="H225" s="148">
        <v>50.6</v>
      </c>
      <c r="I225" s="142">
        <f t="shared" si="27"/>
        <v>0</v>
      </c>
      <c r="J225" s="143">
        <f t="shared" si="28"/>
        <v>0</v>
      </c>
      <c r="K225" s="72"/>
      <c r="L225" s="73">
        <f t="shared" si="29"/>
        <v>0</v>
      </c>
      <c r="M225" s="89"/>
      <c r="N225" s="88">
        <f t="shared" si="30"/>
        <v>0</v>
      </c>
      <c r="O225" s="72"/>
      <c r="P225" s="73">
        <f t="shared" si="31"/>
        <v>0</v>
      </c>
      <c r="Q225" s="89"/>
      <c r="R225" s="88">
        <f t="shared" si="32"/>
        <v>0</v>
      </c>
      <c r="S225" s="72"/>
      <c r="T225" s="73">
        <f t="shared" si="33"/>
        <v>0</v>
      </c>
      <c r="U225" s="89"/>
      <c r="V225" s="88">
        <f t="shared" si="34"/>
        <v>0</v>
      </c>
      <c r="W225" s="72"/>
      <c r="X225" s="73">
        <f t="shared" si="35"/>
        <v>0</v>
      </c>
    </row>
    <row r="226" spans="1:24" ht="25.5" customHeight="1">
      <c r="A226" s="29">
        <v>206</v>
      </c>
      <c r="B226" s="30"/>
      <c r="C226" s="31" t="s">
        <v>29</v>
      </c>
      <c r="D226" s="76"/>
      <c r="E226" s="76"/>
      <c r="F226" s="17"/>
      <c r="G226" s="17"/>
      <c r="H226" s="148"/>
      <c r="I226" s="142">
        <f t="shared" si="27"/>
        <v>0</v>
      </c>
      <c r="J226" s="143">
        <f t="shared" si="28"/>
        <v>0</v>
      </c>
      <c r="K226" s="72"/>
      <c r="L226" s="73">
        <f t="shared" si="29"/>
        <v>0</v>
      </c>
      <c r="M226" s="89"/>
      <c r="N226" s="88">
        <f t="shared" si="30"/>
        <v>0</v>
      </c>
      <c r="O226" s="72"/>
      <c r="P226" s="73">
        <f t="shared" si="31"/>
        <v>0</v>
      </c>
      <c r="Q226" s="89"/>
      <c r="R226" s="88">
        <f t="shared" si="32"/>
        <v>0</v>
      </c>
      <c r="S226" s="72"/>
      <c r="T226" s="73">
        <f t="shared" si="33"/>
        <v>0</v>
      </c>
      <c r="U226" s="89"/>
      <c r="V226" s="88">
        <f t="shared" si="34"/>
        <v>0</v>
      </c>
      <c r="W226" s="72"/>
      <c r="X226" s="73">
        <f t="shared" si="35"/>
        <v>0</v>
      </c>
    </row>
    <row r="227" spans="1:24" ht="25.5" customHeight="1">
      <c r="A227" s="20" t="s">
        <v>261</v>
      </c>
      <c r="B227" s="15" t="s">
        <v>158</v>
      </c>
      <c r="C227" s="16" t="s">
        <v>1242</v>
      </c>
      <c r="D227" s="76" t="s">
        <v>1567</v>
      </c>
      <c r="E227" s="76"/>
      <c r="F227" s="17" t="s">
        <v>397</v>
      </c>
      <c r="G227" s="18">
        <v>0.1</v>
      </c>
      <c r="H227" s="148">
        <v>88.55</v>
      </c>
      <c r="I227" s="142">
        <f t="shared" si="27"/>
        <v>0</v>
      </c>
      <c r="J227" s="143">
        <f t="shared" si="28"/>
        <v>0</v>
      </c>
      <c r="K227" s="72"/>
      <c r="L227" s="73">
        <f t="shared" si="29"/>
        <v>0</v>
      </c>
      <c r="M227" s="89"/>
      <c r="N227" s="88">
        <f t="shared" si="30"/>
        <v>0</v>
      </c>
      <c r="O227" s="72"/>
      <c r="P227" s="73">
        <f t="shared" si="31"/>
        <v>0</v>
      </c>
      <c r="Q227" s="89"/>
      <c r="R227" s="88">
        <f t="shared" si="32"/>
        <v>0</v>
      </c>
      <c r="S227" s="72"/>
      <c r="T227" s="73">
        <f t="shared" si="33"/>
        <v>0</v>
      </c>
      <c r="U227" s="89"/>
      <c r="V227" s="88">
        <f t="shared" si="34"/>
        <v>0</v>
      </c>
      <c r="W227" s="72"/>
      <c r="X227" s="73">
        <f t="shared" si="35"/>
        <v>0</v>
      </c>
    </row>
    <row r="228" spans="1:24" ht="24">
      <c r="A228" s="20" t="s">
        <v>262</v>
      </c>
      <c r="B228" s="15" t="s">
        <v>158</v>
      </c>
      <c r="C228" s="16" t="s">
        <v>1243</v>
      </c>
      <c r="D228" s="76" t="s">
        <v>1567</v>
      </c>
      <c r="E228" s="76"/>
      <c r="F228" s="17" t="s">
        <v>397</v>
      </c>
      <c r="G228" s="18">
        <v>0.1</v>
      </c>
      <c r="H228" s="148">
        <v>88.55</v>
      </c>
      <c r="I228" s="142">
        <f t="shared" si="27"/>
        <v>0</v>
      </c>
      <c r="J228" s="143">
        <f t="shared" si="28"/>
        <v>0</v>
      </c>
      <c r="K228" s="72"/>
      <c r="L228" s="73">
        <f t="shared" si="29"/>
        <v>0</v>
      </c>
      <c r="M228" s="89"/>
      <c r="N228" s="88">
        <f t="shared" si="30"/>
        <v>0</v>
      </c>
      <c r="O228" s="72"/>
      <c r="P228" s="73">
        <f t="shared" si="31"/>
        <v>0</v>
      </c>
      <c r="Q228" s="89"/>
      <c r="R228" s="88">
        <f t="shared" si="32"/>
        <v>0</v>
      </c>
      <c r="S228" s="72"/>
      <c r="T228" s="73">
        <f t="shared" si="33"/>
        <v>0</v>
      </c>
      <c r="U228" s="89"/>
      <c r="V228" s="88">
        <f t="shared" si="34"/>
        <v>0</v>
      </c>
      <c r="W228" s="72"/>
      <c r="X228" s="73">
        <f t="shared" si="35"/>
        <v>0</v>
      </c>
    </row>
    <row r="229" spans="1:24" ht="24">
      <c r="A229" s="20" t="s">
        <v>263</v>
      </c>
      <c r="B229" s="15" t="s">
        <v>158</v>
      </c>
      <c r="C229" s="16" t="s">
        <v>1244</v>
      </c>
      <c r="D229" s="76" t="s">
        <v>1567</v>
      </c>
      <c r="E229" s="76"/>
      <c r="F229" s="17" t="s">
        <v>397</v>
      </c>
      <c r="G229" s="18">
        <v>0.1</v>
      </c>
      <c r="H229" s="148">
        <v>88.55</v>
      </c>
      <c r="I229" s="142">
        <f t="shared" si="27"/>
        <v>0</v>
      </c>
      <c r="J229" s="143">
        <f t="shared" si="28"/>
        <v>0</v>
      </c>
      <c r="K229" s="72"/>
      <c r="L229" s="73">
        <f t="shared" si="29"/>
        <v>0</v>
      </c>
      <c r="M229" s="89"/>
      <c r="N229" s="88">
        <f t="shared" si="30"/>
        <v>0</v>
      </c>
      <c r="O229" s="72"/>
      <c r="P229" s="73">
        <f t="shared" si="31"/>
        <v>0</v>
      </c>
      <c r="Q229" s="89"/>
      <c r="R229" s="88">
        <f t="shared" si="32"/>
        <v>0</v>
      </c>
      <c r="S229" s="72"/>
      <c r="T229" s="73">
        <f t="shared" si="33"/>
        <v>0</v>
      </c>
      <c r="U229" s="89"/>
      <c r="V229" s="88">
        <f t="shared" si="34"/>
        <v>0</v>
      </c>
      <c r="W229" s="72"/>
      <c r="X229" s="73">
        <f t="shared" si="35"/>
        <v>0</v>
      </c>
    </row>
    <row r="230" spans="1:24" ht="24">
      <c r="A230" s="20" t="s">
        <v>264</v>
      </c>
      <c r="B230" s="15" t="s">
        <v>158</v>
      </c>
      <c r="C230" s="16" t="s">
        <v>1245</v>
      </c>
      <c r="D230" s="76" t="s">
        <v>1567</v>
      </c>
      <c r="E230" s="76"/>
      <c r="F230" s="17" t="s">
        <v>397</v>
      </c>
      <c r="G230" s="18">
        <v>0.1</v>
      </c>
      <c r="H230" s="148">
        <v>88.55</v>
      </c>
      <c r="I230" s="142">
        <f t="shared" si="27"/>
        <v>0</v>
      </c>
      <c r="J230" s="143">
        <f t="shared" si="28"/>
        <v>0</v>
      </c>
      <c r="K230" s="72"/>
      <c r="L230" s="73">
        <f t="shared" si="29"/>
        <v>0</v>
      </c>
      <c r="M230" s="89"/>
      <c r="N230" s="88">
        <f t="shared" si="30"/>
        <v>0</v>
      </c>
      <c r="O230" s="72"/>
      <c r="P230" s="73">
        <f t="shared" si="31"/>
        <v>0</v>
      </c>
      <c r="Q230" s="89"/>
      <c r="R230" s="88">
        <f t="shared" si="32"/>
        <v>0</v>
      </c>
      <c r="S230" s="72"/>
      <c r="T230" s="73">
        <f t="shared" si="33"/>
        <v>0</v>
      </c>
      <c r="U230" s="89"/>
      <c r="V230" s="88">
        <f t="shared" si="34"/>
        <v>0</v>
      </c>
      <c r="W230" s="72"/>
      <c r="X230" s="73">
        <f t="shared" si="35"/>
        <v>0</v>
      </c>
    </row>
    <row r="231" spans="1:24" ht="24.75" customHeight="1">
      <c r="A231" s="20" t="s">
        <v>878</v>
      </c>
      <c r="B231" s="15" t="s">
        <v>590</v>
      </c>
      <c r="C231" s="16" t="s">
        <v>502</v>
      </c>
      <c r="D231" s="76" t="s">
        <v>1567</v>
      </c>
      <c r="E231" s="76"/>
      <c r="F231" s="17" t="s">
        <v>397</v>
      </c>
      <c r="G231" s="18">
        <v>0.1</v>
      </c>
      <c r="H231" s="148">
        <v>63.25</v>
      </c>
      <c r="I231" s="142">
        <f t="shared" si="27"/>
        <v>0</v>
      </c>
      <c r="J231" s="143">
        <f t="shared" si="28"/>
        <v>0</v>
      </c>
      <c r="K231" s="72"/>
      <c r="L231" s="73">
        <f t="shared" si="29"/>
        <v>0</v>
      </c>
      <c r="M231" s="89"/>
      <c r="N231" s="88">
        <f t="shared" si="30"/>
        <v>0</v>
      </c>
      <c r="O231" s="72"/>
      <c r="P231" s="73">
        <f t="shared" si="31"/>
        <v>0</v>
      </c>
      <c r="Q231" s="89"/>
      <c r="R231" s="88">
        <f t="shared" si="32"/>
        <v>0</v>
      </c>
      <c r="S231" s="72"/>
      <c r="T231" s="73">
        <f t="shared" si="33"/>
        <v>0</v>
      </c>
      <c r="U231" s="89"/>
      <c r="V231" s="88">
        <f t="shared" si="34"/>
        <v>0</v>
      </c>
      <c r="W231" s="72"/>
      <c r="X231" s="73">
        <f t="shared" si="35"/>
        <v>0</v>
      </c>
    </row>
    <row r="232" spans="1:24">
      <c r="A232" s="20" t="s">
        <v>1341</v>
      </c>
      <c r="B232" s="15" t="s">
        <v>590</v>
      </c>
      <c r="C232" s="16" t="s">
        <v>135</v>
      </c>
      <c r="D232" s="76" t="s">
        <v>1567</v>
      </c>
      <c r="E232" s="76"/>
      <c r="F232" s="17" t="s">
        <v>397</v>
      </c>
      <c r="G232" s="18">
        <v>0.1</v>
      </c>
      <c r="H232" s="148">
        <v>63.25</v>
      </c>
      <c r="I232" s="142">
        <f t="shared" si="27"/>
        <v>0</v>
      </c>
      <c r="J232" s="143">
        <f t="shared" si="28"/>
        <v>0</v>
      </c>
      <c r="K232" s="72"/>
      <c r="L232" s="73">
        <f t="shared" si="29"/>
        <v>0</v>
      </c>
      <c r="M232" s="89"/>
      <c r="N232" s="88">
        <f t="shared" si="30"/>
        <v>0</v>
      </c>
      <c r="O232" s="72"/>
      <c r="P232" s="73">
        <f t="shared" si="31"/>
        <v>0</v>
      </c>
      <c r="Q232" s="89"/>
      <c r="R232" s="88">
        <f t="shared" si="32"/>
        <v>0</v>
      </c>
      <c r="S232" s="72"/>
      <c r="T232" s="73">
        <f t="shared" si="33"/>
        <v>0</v>
      </c>
      <c r="U232" s="89"/>
      <c r="V232" s="88">
        <f t="shared" si="34"/>
        <v>0</v>
      </c>
      <c r="W232" s="72"/>
      <c r="X232" s="73">
        <f t="shared" si="35"/>
        <v>0</v>
      </c>
    </row>
    <row r="233" spans="1:24">
      <c r="A233" s="20" t="s">
        <v>1342</v>
      </c>
      <c r="B233" s="15" t="s">
        <v>590</v>
      </c>
      <c r="C233" s="16" t="s">
        <v>136</v>
      </c>
      <c r="D233" s="76" t="s">
        <v>1567</v>
      </c>
      <c r="E233" s="76"/>
      <c r="F233" s="17" t="s">
        <v>397</v>
      </c>
      <c r="G233" s="18">
        <v>0.1</v>
      </c>
      <c r="H233" s="148">
        <v>63.25</v>
      </c>
      <c r="I233" s="142">
        <f t="shared" si="27"/>
        <v>0</v>
      </c>
      <c r="J233" s="143">
        <f t="shared" si="28"/>
        <v>0</v>
      </c>
      <c r="K233" s="72"/>
      <c r="L233" s="73">
        <f t="shared" si="29"/>
        <v>0</v>
      </c>
      <c r="M233" s="89"/>
      <c r="N233" s="88">
        <f t="shared" si="30"/>
        <v>0</v>
      </c>
      <c r="O233" s="72"/>
      <c r="P233" s="73">
        <f t="shared" si="31"/>
        <v>0</v>
      </c>
      <c r="Q233" s="89"/>
      <c r="R233" s="88">
        <f t="shared" si="32"/>
        <v>0</v>
      </c>
      <c r="S233" s="72"/>
      <c r="T233" s="73">
        <f t="shared" si="33"/>
        <v>0</v>
      </c>
      <c r="U233" s="89"/>
      <c r="V233" s="88">
        <f t="shared" si="34"/>
        <v>0</v>
      </c>
      <c r="W233" s="72"/>
      <c r="X233" s="73">
        <f t="shared" si="35"/>
        <v>0</v>
      </c>
    </row>
    <row r="234" spans="1:24">
      <c r="A234" s="14" t="s">
        <v>1343</v>
      </c>
      <c r="B234" s="15" t="s">
        <v>590</v>
      </c>
      <c r="C234" s="16" t="s">
        <v>993</v>
      </c>
      <c r="D234" s="76" t="s">
        <v>1567</v>
      </c>
      <c r="E234" s="76"/>
      <c r="F234" s="17" t="s">
        <v>397</v>
      </c>
      <c r="G234" s="18">
        <v>0.1</v>
      </c>
      <c r="H234" s="148">
        <v>63.25</v>
      </c>
      <c r="I234" s="142">
        <f t="shared" si="27"/>
        <v>0</v>
      </c>
      <c r="J234" s="143">
        <f t="shared" si="28"/>
        <v>0</v>
      </c>
      <c r="K234" s="72"/>
      <c r="L234" s="73">
        <f t="shared" si="29"/>
        <v>0</v>
      </c>
      <c r="M234" s="89"/>
      <c r="N234" s="88">
        <f t="shared" si="30"/>
        <v>0</v>
      </c>
      <c r="O234" s="72"/>
      <c r="P234" s="73">
        <f t="shared" si="31"/>
        <v>0</v>
      </c>
      <c r="Q234" s="89"/>
      <c r="R234" s="88">
        <f t="shared" si="32"/>
        <v>0</v>
      </c>
      <c r="S234" s="72"/>
      <c r="T234" s="73">
        <f t="shared" si="33"/>
        <v>0</v>
      </c>
      <c r="U234" s="89"/>
      <c r="V234" s="88">
        <f t="shared" si="34"/>
        <v>0</v>
      </c>
      <c r="W234" s="72"/>
      <c r="X234" s="73">
        <f t="shared" si="35"/>
        <v>0</v>
      </c>
    </row>
    <row r="235" spans="1:24" ht="27.75" customHeight="1">
      <c r="A235" s="29">
        <v>207</v>
      </c>
      <c r="B235" s="15"/>
      <c r="C235" s="31" t="s">
        <v>1246</v>
      </c>
      <c r="D235" s="76"/>
      <c r="E235" s="76"/>
      <c r="F235" s="17"/>
      <c r="G235" s="17"/>
      <c r="H235" s="148"/>
      <c r="I235" s="142">
        <f t="shared" si="27"/>
        <v>0</v>
      </c>
      <c r="J235" s="143">
        <f t="shared" si="28"/>
        <v>0</v>
      </c>
      <c r="K235" s="72"/>
      <c r="L235" s="73">
        <f t="shared" si="29"/>
        <v>0</v>
      </c>
      <c r="M235" s="89"/>
      <c r="N235" s="88">
        <f t="shared" si="30"/>
        <v>0</v>
      </c>
      <c r="O235" s="72"/>
      <c r="P235" s="73">
        <f t="shared" si="31"/>
        <v>0</v>
      </c>
      <c r="Q235" s="89"/>
      <c r="R235" s="88">
        <f t="shared" si="32"/>
        <v>0</v>
      </c>
      <c r="S235" s="72"/>
      <c r="T235" s="73">
        <f t="shared" si="33"/>
        <v>0</v>
      </c>
      <c r="U235" s="89"/>
      <c r="V235" s="88">
        <f t="shared" si="34"/>
        <v>0</v>
      </c>
      <c r="W235" s="72"/>
      <c r="X235" s="73">
        <f t="shared" si="35"/>
        <v>0</v>
      </c>
    </row>
    <row r="236" spans="1:24" ht="21.75" customHeight="1">
      <c r="A236" s="14" t="s">
        <v>597</v>
      </c>
      <c r="B236" s="15" t="s">
        <v>1247</v>
      </c>
      <c r="C236" s="16" t="s">
        <v>1248</v>
      </c>
      <c r="D236" s="76" t="s">
        <v>1567</v>
      </c>
      <c r="E236" s="76"/>
      <c r="F236" s="17" t="s">
        <v>397</v>
      </c>
      <c r="G236" s="18">
        <v>0.1</v>
      </c>
      <c r="H236" s="148">
        <v>113.85</v>
      </c>
      <c r="I236" s="142">
        <f t="shared" si="27"/>
        <v>0</v>
      </c>
      <c r="J236" s="143">
        <f t="shared" si="28"/>
        <v>0</v>
      </c>
      <c r="K236" s="72"/>
      <c r="L236" s="73">
        <f t="shared" si="29"/>
        <v>0</v>
      </c>
      <c r="M236" s="89"/>
      <c r="N236" s="88">
        <f t="shared" si="30"/>
        <v>0</v>
      </c>
      <c r="O236" s="72"/>
      <c r="P236" s="73">
        <f t="shared" si="31"/>
        <v>0</v>
      </c>
      <c r="Q236" s="89"/>
      <c r="R236" s="88">
        <f t="shared" si="32"/>
        <v>0</v>
      </c>
      <c r="S236" s="72"/>
      <c r="T236" s="73">
        <f t="shared" si="33"/>
        <v>0</v>
      </c>
      <c r="U236" s="89"/>
      <c r="V236" s="88">
        <f t="shared" si="34"/>
        <v>0</v>
      </c>
      <c r="W236" s="72"/>
      <c r="X236" s="73">
        <f t="shared" si="35"/>
        <v>0</v>
      </c>
    </row>
    <row r="237" spans="1:24" ht="22.5" customHeight="1">
      <c r="A237" s="14" t="s">
        <v>757</v>
      </c>
      <c r="B237" s="15" t="s">
        <v>1247</v>
      </c>
      <c r="C237" s="16" t="s">
        <v>1249</v>
      </c>
      <c r="D237" s="76" t="s">
        <v>1567</v>
      </c>
      <c r="E237" s="76"/>
      <c r="F237" s="17" t="s">
        <v>397</v>
      </c>
      <c r="G237" s="18">
        <v>0.1</v>
      </c>
      <c r="H237" s="148">
        <v>113.85</v>
      </c>
      <c r="I237" s="142">
        <f t="shared" si="27"/>
        <v>0</v>
      </c>
      <c r="J237" s="143">
        <f t="shared" si="28"/>
        <v>0</v>
      </c>
      <c r="K237" s="72"/>
      <c r="L237" s="73">
        <f t="shared" si="29"/>
        <v>0</v>
      </c>
      <c r="M237" s="89"/>
      <c r="N237" s="88">
        <f t="shared" si="30"/>
        <v>0</v>
      </c>
      <c r="O237" s="72"/>
      <c r="P237" s="73">
        <f t="shared" si="31"/>
        <v>0</v>
      </c>
      <c r="Q237" s="89"/>
      <c r="R237" s="88">
        <f t="shared" si="32"/>
        <v>0</v>
      </c>
      <c r="S237" s="72"/>
      <c r="T237" s="73">
        <f t="shared" si="33"/>
        <v>0</v>
      </c>
      <c r="U237" s="89"/>
      <c r="V237" s="88">
        <f t="shared" si="34"/>
        <v>0</v>
      </c>
      <c r="W237" s="72"/>
      <c r="X237" s="73">
        <f t="shared" si="35"/>
        <v>0</v>
      </c>
    </row>
    <row r="238" spans="1:24">
      <c r="A238" s="14" t="s">
        <v>758</v>
      </c>
      <c r="B238" s="15" t="s">
        <v>1247</v>
      </c>
      <c r="C238" s="16" t="s">
        <v>1168</v>
      </c>
      <c r="D238" s="76" t="s">
        <v>1567</v>
      </c>
      <c r="E238" s="76"/>
      <c r="F238" s="17" t="s">
        <v>397</v>
      </c>
      <c r="G238" s="18">
        <v>0.1</v>
      </c>
      <c r="H238" s="148">
        <v>113.85</v>
      </c>
      <c r="I238" s="142">
        <f t="shared" si="27"/>
        <v>0</v>
      </c>
      <c r="J238" s="143">
        <f t="shared" si="28"/>
        <v>0</v>
      </c>
      <c r="K238" s="72"/>
      <c r="L238" s="73">
        <f t="shared" si="29"/>
        <v>0</v>
      </c>
      <c r="M238" s="89"/>
      <c r="N238" s="88">
        <f t="shared" si="30"/>
        <v>0</v>
      </c>
      <c r="O238" s="72"/>
      <c r="P238" s="73">
        <f t="shared" si="31"/>
        <v>0</v>
      </c>
      <c r="Q238" s="89"/>
      <c r="R238" s="88">
        <f t="shared" si="32"/>
        <v>0</v>
      </c>
      <c r="S238" s="72"/>
      <c r="T238" s="73">
        <f t="shared" si="33"/>
        <v>0</v>
      </c>
      <c r="U238" s="89"/>
      <c r="V238" s="88">
        <f t="shared" si="34"/>
        <v>0</v>
      </c>
      <c r="W238" s="72"/>
      <c r="X238" s="73">
        <f t="shared" si="35"/>
        <v>0</v>
      </c>
    </row>
    <row r="239" spans="1:24" ht="15" customHeight="1">
      <c r="A239" s="14" t="s">
        <v>759</v>
      </c>
      <c r="B239" s="15" t="s">
        <v>1247</v>
      </c>
      <c r="C239" s="16" t="s">
        <v>165</v>
      </c>
      <c r="D239" s="76" t="s">
        <v>1567</v>
      </c>
      <c r="E239" s="76"/>
      <c r="F239" s="17" t="s">
        <v>397</v>
      </c>
      <c r="G239" s="18">
        <v>0.1</v>
      </c>
      <c r="H239" s="148">
        <v>113.85</v>
      </c>
      <c r="I239" s="142">
        <f t="shared" si="27"/>
        <v>0</v>
      </c>
      <c r="J239" s="143">
        <f t="shared" si="28"/>
        <v>0</v>
      </c>
      <c r="K239" s="72"/>
      <c r="L239" s="73">
        <f t="shared" si="29"/>
        <v>0</v>
      </c>
      <c r="M239" s="89"/>
      <c r="N239" s="88">
        <f t="shared" si="30"/>
        <v>0</v>
      </c>
      <c r="O239" s="72"/>
      <c r="P239" s="73">
        <f t="shared" si="31"/>
        <v>0</v>
      </c>
      <c r="Q239" s="89"/>
      <c r="R239" s="88">
        <f t="shared" si="32"/>
        <v>0</v>
      </c>
      <c r="S239" s="72"/>
      <c r="T239" s="73">
        <f t="shared" si="33"/>
        <v>0</v>
      </c>
      <c r="U239" s="89"/>
      <c r="V239" s="88">
        <f t="shared" si="34"/>
        <v>0</v>
      </c>
      <c r="W239" s="72"/>
      <c r="X239" s="73">
        <f t="shared" si="35"/>
        <v>0</v>
      </c>
    </row>
    <row r="240" spans="1:24" ht="16.5" customHeight="1">
      <c r="A240" s="29">
        <v>209</v>
      </c>
      <c r="B240" s="15"/>
      <c r="C240" s="31" t="s">
        <v>1065</v>
      </c>
      <c r="D240" s="76"/>
      <c r="E240" s="76"/>
      <c r="F240" s="17"/>
      <c r="G240" s="17"/>
      <c r="H240" s="148"/>
      <c r="I240" s="142">
        <f t="shared" si="27"/>
        <v>0</v>
      </c>
      <c r="J240" s="143">
        <f t="shared" si="28"/>
        <v>0</v>
      </c>
      <c r="K240" s="72"/>
      <c r="L240" s="73">
        <f t="shared" si="29"/>
        <v>0</v>
      </c>
      <c r="M240" s="89"/>
      <c r="N240" s="88">
        <f t="shared" si="30"/>
        <v>0</v>
      </c>
      <c r="O240" s="72"/>
      <c r="P240" s="73">
        <f t="shared" si="31"/>
        <v>0</v>
      </c>
      <c r="Q240" s="89"/>
      <c r="R240" s="88">
        <f t="shared" si="32"/>
        <v>0</v>
      </c>
      <c r="S240" s="72"/>
      <c r="T240" s="73">
        <f t="shared" si="33"/>
        <v>0</v>
      </c>
      <c r="U240" s="89"/>
      <c r="V240" s="88">
        <f t="shared" si="34"/>
        <v>0</v>
      </c>
      <c r="W240" s="72"/>
      <c r="X240" s="73">
        <f t="shared" si="35"/>
        <v>0</v>
      </c>
    </row>
    <row r="241" spans="1:24" ht="25.5" customHeight="1">
      <c r="A241" s="14" t="s">
        <v>1152</v>
      </c>
      <c r="B241" s="15" t="s">
        <v>1356</v>
      </c>
      <c r="C241" s="16" t="s">
        <v>1357</v>
      </c>
      <c r="D241" s="76" t="s">
        <v>1567</v>
      </c>
      <c r="E241" s="76"/>
      <c r="F241" s="17" t="s">
        <v>397</v>
      </c>
      <c r="G241" s="18">
        <v>0.1</v>
      </c>
      <c r="H241" s="148">
        <v>88.55</v>
      </c>
      <c r="I241" s="142">
        <f t="shared" si="27"/>
        <v>0</v>
      </c>
      <c r="J241" s="143">
        <f t="shared" si="28"/>
        <v>0</v>
      </c>
      <c r="K241" s="72"/>
      <c r="L241" s="73">
        <f t="shared" si="29"/>
        <v>0</v>
      </c>
      <c r="M241" s="89"/>
      <c r="N241" s="88">
        <f t="shared" si="30"/>
        <v>0</v>
      </c>
      <c r="O241" s="72"/>
      <c r="P241" s="73">
        <f t="shared" si="31"/>
        <v>0</v>
      </c>
      <c r="Q241" s="89"/>
      <c r="R241" s="88">
        <f t="shared" si="32"/>
        <v>0</v>
      </c>
      <c r="S241" s="72"/>
      <c r="T241" s="73">
        <f t="shared" si="33"/>
        <v>0</v>
      </c>
      <c r="U241" s="89"/>
      <c r="V241" s="88">
        <f t="shared" si="34"/>
        <v>0</v>
      </c>
      <c r="W241" s="72"/>
      <c r="X241" s="73">
        <f t="shared" si="35"/>
        <v>0</v>
      </c>
    </row>
    <row r="242" spans="1:24" ht="24">
      <c r="A242" s="14" t="s">
        <v>86</v>
      </c>
      <c r="B242" s="15" t="s">
        <v>1356</v>
      </c>
      <c r="C242" s="16" t="s">
        <v>139</v>
      </c>
      <c r="D242" s="76" t="s">
        <v>1567</v>
      </c>
      <c r="E242" s="76"/>
      <c r="F242" s="17" t="s">
        <v>397</v>
      </c>
      <c r="G242" s="18">
        <v>0.1</v>
      </c>
      <c r="H242" s="148">
        <v>88.55</v>
      </c>
      <c r="I242" s="142">
        <f t="shared" si="27"/>
        <v>0</v>
      </c>
      <c r="J242" s="143">
        <f t="shared" si="28"/>
        <v>0</v>
      </c>
      <c r="K242" s="72"/>
      <c r="L242" s="73">
        <f t="shared" si="29"/>
        <v>0</v>
      </c>
      <c r="M242" s="89"/>
      <c r="N242" s="88">
        <f t="shared" si="30"/>
        <v>0</v>
      </c>
      <c r="O242" s="72"/>
      <c r="P242" s="73">
        <f t="shared" si="31"/>
        <v>0</v>
      </c>
      <c r="Q242" s="89"/>
      <c r="R242" s="88">
        <f t="shared" si="32"/>
        <v>0</v>
      </c>
      <c r="S242" s="72"/>
      <c r="T242" s="73">
        <f t="shared" si="33"/>
        <v>0</v>
      </c>
      <c r="U242" s="89"/>
      <c r="V242" s="88">
        <f t="shared" si="34"/>
        <v>0</v>
      </c>
      <c r="W242" s="72"/>
      <c r="X242" s="73">
        <f t="shared" si="35"/>
        <v>0</v>
      </c>
    </row>
    <row r="243" spans="1:24" ht="15" customHeight="1">
      <c r="A243" s="29">
        <v>208</v>
      </c>
      <c r="B243" s="15"/>
      <c r="C243" s="31" t="s">
        <v>166</v>
      </c>
      <c r="D243" s="76"/>
      <c r="E243" s="76"/>
      <c r="F243" s="17"/>
      <c r="G243" s="17"/>
      <c r="H243" s="148"/>
      <c r="I243" s="142">
        <f t="shared" si="27"/>
        <v>0</v>
      </c>
      <c r="J243" s="143">
        <f t="shared" si="28"/>
        <v>0</v>
      </c>
      <c r="K243" s="72"/>
      <c r="L243" s="73">
        <f t="shared" si="29"/>
        <v>0</v>
      </c>
      <c r="M243" s="89"/>
      <c r="N243" s="88">
        <f t="shared" si="30"/>
        <v>0</v>
      </c>
      <c r="O243" s="72"/>
      <c r="P243" s="73">
        <f t="shared" si="31"/>
        <v>0</v>
      </c>
      <c r="Q243" s="89"/>
      <c r="R243" s="88">
        <f t="shared" si="32"/>
        <v>0</v>
      </c>
      <c r="S243" s="72"/>
      <c r="T243" s="73">
        <f t="shared" si="33"/>
        <v>0</v>
      </c>
      <c r="U243" s="89"/>
      <c r="V243" s="88">
        <f t="shared" si="34"/>
        <v>0</v>
      </c>
      <c r="W243" s="72"/>
      <c r="X243" s="73">
        <f t="shared" si="35"/>
        <v>0</v>
      </c>
    </row>
    <row r="244" spans="1:24" ht="38.25" customHeight="1">
      <c r="A244" s="14" t="s">
        <v>87</v>
      </c>
      <c r="B244" s="15" t="s">
        <v>167</v>
      </c>
      <c r="C244" s="16" t="s">
        <v>410</v>
      </c>
      <c r="D244" s="76" t="s">
        <v>1567</v>
      </c>
      <c r="E244" s="76"/>
      <c r="F244" s="17" t="s">
        <v>397</v>
      </c>
      <c r="G244" s="18">
        <v>0.1</v>
      </c>
      <c r="H244" s="148">
        <v>101.2</v>
      </c>
      <c r="I244" s="142">
        <f t="shared" si="27"/>
        <v>0</v>
      </c>
      <c r="J244" s="143">
        <f t="shared" si="28"/>
        <v>0</v>
      </c>
      <c r="K244" s="72"/>
      <c r="L244" s="73">
        <f t="shared" si="29"/>
        <v>0</v>
      </c>
      <c r="M244" s="89"/>
      <c r="N244" s="88">
        <f t="shared" si="30"/>
        <v>0</v>
      </c>
      <c r="O244" s="72"/>
      <c r="P244" s="73">
        <f t="shared" si="31"/>
        <v>0</v>
      </c>
      <c r="Q244" s="89"/>
      <c r="R244" s="88">
        <f t="shared" si="32"/>
        <v>0</v>
      </c>
      <c r="S244" s="72"/>
      <c r="T244" s="73">
        <f t="shared" si="33"/>
        <v>0</v>
      </c>
      <c r="U244" s="89"/>
      <c r="V244" s="88">
        <f t="shared" si="34"/>
        <v>0</v>
      </c>
      <c r="W244" s="72"/>
      <c r="X244" s="73">
        <f t="shared" si="35"/>
        <v>0</v>
      </c>
    </row>
    <row r="245" spans="1:24" ht="36">
      <c r="A245" s="14" t="s">
        <v>760</v>
      </c>
      <c r="B245" s="15" t="s">
        <v>167</v>
      </c>
      <c r="C245" s="16" t="s">
        <v>168</v>
      </c>
      <c r="D245" s="76" t="s">
        <v>1567</v>
      </c>
      <c r="E245" s="76"/>
      <c r="F245" s="17" t="s">
        <v>397</v>
      </c>
      <c r="G245" s="18">
        <v>0.1</v>
      </c>
      <c r="H245" s="148">
        <v>265.64999999999998</v>
      </c>
      <c r="I245" s="142">
        <f t="shared" si="27"/>
        <v>0</v>
      </c>
      <c r="J245" s="143">
        <f t="shared" si="28"/>
        <v>0</v>
      </c>
      <c r="K245" s="72"/>
      <c r="L245" s="73">
        <f t="shared" si="29"/>
        <v>0</v>
      </c>
      <c r="M245" s="89"/>
      <c r="N245" s="88">
        <f t="shared" si="30"/>
        <v>0</v>
      </c>
      <c r="O245" s="72"/>
      <c r="P245" s="73">
        <f t="shared" si="31"/>
        <v>0</v>
      </c>
      <c r="Q245" s="89"/>
      <c r="R245" s="88">
        <f t="shared" si="32"/>
        <v>0</v>
      </c>
      <c r="S245" s="72"/>
      <c r="T245" s="73">
        <f t="shared" si="33"/>
        <v>0</v>
      </c>
      <c r="U245" s="89"/>
      <c r="V245" s="88">
        <f t="shared" si="34"/>
        <v>0</v>
      </c>
      <c r="W245" s="72"/>
      <c r="X245" s="73">
        <f t="shared" si="35"/>
        <v>0</v>
      </c>
    </row>
    <row r="246" spans="1:24" ht="37.5" customHeight="1">
      <c r="A246" s="14" t="s">
        <v>761</v>
      </c>
      <c r="B246" s="15" t="s">
        <v>167</v>
      </c>
      <c r="C246" s="16" t="s">
        <v>169</v>
      </c>
      <c r="D246" s="76" t="s">
        <v>1567</v>
      </c>
      <c r="E246" s="76"/>
      <c r="F246" s="17" t="s">
        <v>397</v>
      </c>
      <c r="G246" s="18">
        <v>0.1</v>
      </c>
      <c r="H246" s="148">
        <v>328.9</v>
      </c>
      <c r="I246" s="142">
        <f t="shared" si="27"/>
        <v>0</v>
      </c>
      <c r="J246" s="143">
        <f t="shared" si="28"/>
        <v>0</v>
      </c>
      <c r="K246" s="72"/>
      <c r="L246" s="73">
        <f t="shared" si="29"/>
        <v>0</v>
      </c>
      <c r="M246" s="89"/>
      <c r="N246" s="88">
        <f t="shared" si="30"/>
        <v>0</v>
      </c>
      <c r="O246" s="72"/>
      <c r="P246" s="73">
        <f t="shared" si="31"/>
        <v>0</v>
      </c>
      <c r="Q246" s="89"/>
      <c r="R246" s="88">
        <f t="shared" si="32"/>
        <v>0</v>
      </c>
      <c r="S246" s="72"/>
      <c r="T246" s="73">
        <f t="shared" si="33"/>
        <v>0</v>
      </c>
      <c r="U246" s="89"/>
      <c r="V246" s="88">
        <f t="shared" si="34"/>
        <v>0</v>
      </c>
      <c r="W246" s="72"/>
      <c r="X246" s="73">
        <f t="shared" si="35"/>
        <v>0</v>
      </c>
    </row>
    <row r="247" spans="1:24">
      <c r="A247" s="32">
        <v>100</v>
      </c>
      <c r="B247" s="33"/>
      <c r="C247" s="120" t="s">
        <v>2805</v>
      </c>
      <c r="D247" s="76"/>
      <c r="E247" s="76"/>
      <c r="F247" s="25"/>
      <c r="G247" s="25"/>
      <c r="H247" s="148"/>
      <c r="I247" s="142">
        <f t="shared" si="27"/>
        <v>0</v>
      </c>
      <c r="J247" s="143">
        <f t="shared" si="28"/>
        <v>0</v>
      </c>
      <c r="K247" s="72"/>
      <c r="L247" s="73">
        <f t="shared" si="29"/>
        <v>0</v>
      </c>
      <c r="M247" s="89"/>
      <c r="N247" s="88">
        <f t="shared" si="30"/>
        <v>0</v>
      </c>
      <c r="O247" s="72"/>
      <c r="P247" s="73">
        <f t="shared" si="31"/>
        <v>0</v>
      </c>
      <c r="Q247" s="89"/>
      <c r="R247" s="88">
        <f t="shared" si="32"/>
        <v>0</v>
      </c>
      <c r="S247" s="72"/>
      <c r="T247" s="73">
        <f t="shared" si="33"/>
        <v>0</v>
      </c>
      <c r="U247" s="89"/>
      <c r="V247" s="88">
        <f t="shared" si="34"/>
        <v>0</v>
      </c>
      <c r="W247" s="72"/>
      <c r="X247" s="73">
        <f t="shared" si="35"/>
        <v>0</v>
      </c>
    </row>
    <row r="248" spans="1:24" ht="19.5" customHeight="1">
      <c r="A248" s="29">
        <v>101</v>
      </c>
      <c r="B248" s="31"/>
      <c r="C248" s="31" t="s">
        <v>26</v>
      </c>
      <c r="D248" s="76"/>
      <c r="E248" s="76"/>
      <c r="F248" s="25"/>
      <c r="G248" s="25"/>
      <c r="H248" s="148"/>
      <c r="I248" s="142">
        <f t="shared" si="27"/>
        <v>0</v>
      </c>
      <c r="J248" s="143">
        <f t="shared" si="28"/>
        <v>0</v>
      </c>
      <c r="K248" s="72"/>
      <c r="L248" s="73">
        <f t="shared" si="29"/>
        <v>0</v>
      </c>
      <c r="M248" s="89"/>
      <c r="N248" s="88">
        <f t="shared" si="30"/>
        <v>0</v>
      </c>
      <c r="O248" s="72"/>
      <c r="P248" s="73">
        <f t="shared" si="31"/>
        <v>0</v>
      </c>
      <c r="Q248" s="89"/>
      <c r="R248" s="88">
        <f t="shared" si="32"/>
        <v>0</v>
      </c>
      <c r="S248" s="72"/>
      <c r="T248" s="73">
        <f t="shared" si="33"/>
        <v>0</v>
      </c>
      <c r="U248" s="89"/>
      <c r="V248" s="88">
        <f t="shared" si="34"/>
        <v>0</v>
      </c>
      <c r="W248" s="72"/>
      <c r="X248" s="73">
        <f t="shared" si="35"/>
        <v>0</v>
      </c>
    </row>
    <row r="249" spans="1:24" ht="36" customHeight="1">
      <c r="A249" s="14" t="s">
        <v>762</v>
      </c>
      <c r="B249" s="15" t="s">
        <v>839</v>
      </c>
      <c r="C249" s="16" t="s">
        <v>1006</v>
      </c>
      <c r="D249" s="76" t="s">
        <v>1567</v>
      </c>
      <c r="E249" s="76"/>
      <c r="F249" s="17" t="s">
        <v>397</v>
      </c>
      <c r="G249" s="18">
        <v>0.1</v>
      </c>
      <c r="H249" s="148">
        <v>63.25</v>
      </c>
      <c r="I249" s="142">
        <f t="shared" si="27"/>
        <v>0</v>
      </c>
      <c r="J249" s="143">
        <f t="shared" si="28"/>
        <v>0</v>
      </c>
      <c r="K249" s="72"/>
      <c r="L249" s="73">
        <f t="shared" si="29"/>
        <v>0</v>
      </c>
      <c r="M249" s="89"/>
      <c r="N249" s="88">
        <f t="shared" si="30"/>
        <v>0</v>
      </c>
      <c r="O249" s="72"/>
      <c r="P249" s="73">
        <f t="shared" si="31"/>
        <v>0</v>
      </c>
      <c r="Q249" s="89"/>
      <c r="R249" s="88">
        <f t="shared" si="32"/>
        <v>0</v>
      </c>
      <c r="S249" s="72"/>
      <c r="T249" s="73">
        <f t="shared" si="33"/>
        <v>0</v>
      </c>
      <c r="U249" s="89"/>
      <c r="V249" s="88">
        <f t="shared" si="34"/>
        <v>0</v>
      </c>
      <c r="W249" s="72"/>
      <c r="X249" s="73">
        <f t="shared" si="35"/>
        <v>0</v>
      </c>
    </row>
    <row r="250" spans="1:24" ht="27.75" customHeight="1">
      <c r="A250" s="14" t="s">
        <v>1048</v>
      </c>
      <c r="B250" s="15" t="s">
        <v>896</v>
      </c>
      <c r="C250" s="16" t="s">
        <v>897</v>
      </c>
      <c r="D250" s="76" t="s">
        <v>1567</v>
      </c>
      <c r="E250" s="76"/>
      <c r="F250" s="17" t="s">
        <v>397</v>
      </c>
      <c r="G250" s="18">
        <v>0.1</v>
      </c>
      <c r="H250" s="148">
        <v>278.3</v>
      </c>
      <c r="I250" s="142">
        <f t="shared" si="27"/>
        <v>0</v>
      </c>
      <c r="J250" s="143">
        <f t="shared" si="28"/>
        <v>0</v>
      </c>
      <c r="K250" s="72"/>
      <c r="L250" s="73">
        <f t="shared" si="29"/>
        <v>0</v>
      </c>
      <c r="M250" s="89"/>
      <c r="N250" s="88">
        <f t="shared" si="30"/>
        <v>0</v>
      </c>
      <c r="O250" s="72"/>
      <c r="P250" s="73">
        <f t="shared" si="31"/>
        <v>0</v>
      </c>
      <c r="Q250" s="89"/>
      <c r="R250" s="88">
        <f t="shared" si="32"/>
        <v>0</v>
      </c>
      <c r="S250" s="72"/>
      <c r="T250" s="73">
        <f t="shared" si="33"/>
        <v>0</v>
      </c>
      <c r="U250" s="89"/>
      <c r="V250" s="88">
        <f t="shared" si="34"/>
        <v>0</v>
      </c>
      <c r="W250" s="72"/>
      <c r="X250" s="73">
        <f t="shared" si="35"/>
        <v>0</v>
      </c>
    </row>
    <row r="251" spans="1:24" ht="27" customHeight="1">
      <c r="A251" s="14" t="s">
        <v>1049</v>
      </c>
      <c r="B251" s="15" t="s">
        <v>646</v>
      </c>
      <c r="C251" s="16" t="s">
        <v>898</v>
      </c>
      <c r="D251" s="76" t="s">
        <v>1567</v>
      </c>
      <c r="E251" s="76"/>
      <c r="F251" s="17" t="s">
        <v>397</v>
      </c>
      <c r="G251" s="18">
        <v>0.1</v>
      </c>
      <c r="H251" s="148">
        <v>63.25</v>
      </c>
      <c r="I251" s="142">
        <f t="shared" si="27"/>
        <v>0</v>
      </c>
      <c r="J251" s="143">
        <f t="shared" si="28"/>
        <v>0</v>
      </c>
      <c r="K251" s="72"/>
      <c r="L251" s="73">
        <f t="shared" si="29"/>
        <v>0</v>
      </c>
      <c r="M251" s="89"/>
      <c r="N251" s="88">
        <f t="shared" si="30"/>
        <v>0</v>
      </c>
      <c r="O251" s="72"/>
      <c r="P251" s="73">
        <f t="shared" si="31"/>
        <v>0</v>
      </c>
      <c r="Q251" s="89"/>
      <c r="R251" s="88">
        <f t="shared" si="32"/>
        <v>0</v>
      </c>
      <c r="S251" s="72"/>
      <c r="T251" s="73">
        <f t="shared" si="33"/>
        <v>0</v>
      </c>
      <c r="U251" s="89"/>
      <c r="V251" s="88">
        <f t="shared" si="34"/>
        <v>0</v>
      </c>
      <c r="W251" s="72"/>
      <c r="X251" s="73">
        <f t="shared" si="35"/>
        <v>0</v>
      </c>
    </row>
    <row r="252" spans="1:24" ht="27" customHeight="1">
      <c r="A252" s="14" t="s">
        <v>1050</v>
      </c>
      <c r="B252" s="15" t="s">
        <v>646</v>
      </c>
      <c r="C252" s="16" t="s">
        <v>899</v>
      </c>
      <c r="D252" s="76" t="s">
        <v>1567</v>
      </c>
      <c r="E252" s="76"/>
      <c r="F252" s="17" t="s">
        <v>397</v>
      </c>
      <c r="G252" s="18">
        <v>0.1</v>
      </c>
      <c r="H252" s="148">
        <v>63.25</v>
      </c>
      <c r="I252" s="142">
        <f t="shared" si="27"/>
        <v>0</v>
      </c>
      <c r="J252" s="143">
        <f t="shared" si="28"/>
        <v>0</v>
      </c>
      <c r="K252" s="72"/>
      <c r="L252" s="73">
        <f t="shared" si="29"/>
        <v>0</v>
      </c>
      <c r="M252" s="89"/>
      <c r="N252" s="88">
        <f t="shared" si="30"/>
        <v>0</v>
      </c>
      <c r="O252" s="72"/>
      <c r="P252" s="73">
        <f t="shared" si="31"/>
        <v>0</v>
      </c>
      <c r="Q252" s="89"/>
      <c r="R252" s="88">
        <f t="shared" si="32"/>
        <v>0</v>
      </c>
      <c r="S252" s="72"/>
      <c r="T252" s="73">
        <f t="shared" si="33"/>
        <v>0</v>
      </c>
      <c r="U252" s="89"/>
      <c r="V252" s="88">
        <f t="shared" si="34"/>
        <v>0</v>
      </c>
      <c r="W252" s="72"/>
      <c r="X252" s="73">
        <f t="shared" si="35"/>
        <v>0</v>
      </c>
    </row>
    <row r="253" spans="1:24" ht="28.5" customHeight="1">
      <c r="A253" s="14" t="s">
        <v>1051</v>
      </c>
      <c r="B253" s="15" t="s">
        <v>646</v>
      </c>
      <c r="C253" s="16" t="s">
        <v>930</v>
      </c>
      <c r="D253" s="76" t="s">
        <v>1567</v>
      </c>
      <c r="E253" s="76"/>
      <c r="F253" s="17" t="s">
        <v>397</v>
      </c>
      <c r="G253" s="18">
        <v>0.1</v>
      </c>
      <c r="H253" s="148">
        <v>63.25</v>
      </c>
      <c r="I253" s="142">
        <f t="shared" si="27"/>
        <v>0</v>
      </c>
      <c r="J253" s="143">
        <f t="shared" si="28"/>
        <v>0</v>
      </c>
      <c r="K253" s="72"/>
      <c r="L253" s="73">
        <f t="shared" si="29"/>
        <v>0</v>
      </c>
      <c r="M253" s="89"/>
      <c r="N253" s="88">
        <f t="shared" si="30"/>
        <v>0</v>
      </c>
      <c r="O253" s="72"/>
      <c r="P253" s="73">
        <f t="shared" si="31"/>
        <v>0</v>
      </c>
      <c r="Q253" s="89"/>
      <c r="R253" s="88">
        <f t="shared" si="32"/>
        <v>0</v>
      </c>
      <c r="S253" s="72"/>
      <c r="T253" s="73">
        <f t="shared" si="33"/>
        <v>0</v>
      </c>
      <c r="U253" s="89"/>
      <c r="V253" s="88">
        <f t="shared" si="34"/>
        <v>0</v>
      </c>
      <c r="W253" s="72"/>
      <c r="X253" s="73">
        <f t="shared" si="35"/>
        <v>0</v>
      </c>
    </row>
    <row r="254" spans="1:24" ht="28.5" customHeight="1">
      <c r="A254" s="14" t="s">
        <v>1222</v>
      </c>
      <c r="B254" s="15" t="s">
        <v>1220</v>
      </c>
      <c r="C254" s="16" t="s">
        <v>1221</v>
      </c>
      <c r="D254" s="76" t="s">
        <v>1567</v>
      </c>
      <c r="E254" s="76"/>
      <c r="F254" s="17" t="s">
        <v>397</v>
      </c>
      <c r="G254" s="18">
        <v>0.1</v>
      </c>
      <c r="H254" s="148">
        <v>202.4</v>
      </c>
      <c r="I254" s="142">
        <f t="shared" si="27"/>
        <v>0</v>
      </c>
      <c r="J254" s="143">
        <f t="shared" si="28"/>
        <v>0</v>
      </c>
      <c r="K254" s="72"/>
      <c r="L254" s="73">
        <f t="shared" si="29"/>
        <v>0</v>
      </c>
      <c r="M254" s="89"/>
      <c r="N254" s="88">
        <f t="shared" si="30"/>
        <v>0</v>
      </c>
      <c r="O254" s="72"/>
      <c r="P254" s="73">
        <f t="shared" si="31"/>
        <v>0</v>
      </c>
      <c r="Q254" s="89"/>
      <c r="R254" s="88">
        <f t="shared" si="32"/>
        <v>0</v>
      </c>
      <c r="S254" s="72"/>
      <c r="T254" s="73">
        <f t="shared" si="33"/>
        <v>0</v>
      </c>
      <c r="U254" s="89"/>
      <c r="V254" s="88">
        <f t="shared" si="34"/>
        <v>0</v>
      </c>
      <c r="W254" s="72"/>
      <c r="X254" s="73">
        <f t="shared" si="35"/>
        <v>0</v>
      </c>
    </row>
    <row r="255" spans="1:24" ht="37.5" customHeight="1">
      <c r="A255" s="14" t="s">
        <v>598</v>
      </c>
      <c r="B255" s="15" t="s">
        <v>840</v>
      </c>
      <c r="C255" s="16" t="s">
        <v>2901</v>
      </c>
      <c r="D255" s="76" t="s">
        <v>1567</v>
      </c>
      <c r="E255" s="76"/>
      <c r="F255" s="17" t="s">
        <v>397</v>
      </c>
      <c r="G255" s="18">
        <v>0.1</v>
      </c>
      <c r="H255" s="148">
        <v>896.89</v>
      </c>
      <c r="I255" s="142">
        <f t="shared" si="27"/>
        <v>0</v>
      </c>
      <c r="J255" s="143">
        <f t="shared" si="28"/>
        <v>0</v>
      </c>
      <c r="K255" s="72"/>
      <c r="L255" s="73">
        <f t="shared" si="29"/>
        <v>0</v>
      </c>
      <c r="M255" s="89"/>
      <c r="N255" s="88">
        <f t="shared" si="30"/>
        <v>0</v>
      </c>
      <c r="O255" s="72"/>
      <c r="P255" s="73">
        <f t="shared" si="31"/>
        <v>0</v>
      </c>
      <c r="Q255" s="89"/>
      <c r="R255" s="88">
        <f t="shared" si="32"/>
        <v>0</v>
      </c>
      <c r="S255" s="72"/>
      <c r="T255" s="73">
        <f t="shared" si="33"/>
        <v>0</v>
      </c>
      <c r="U255" s="89"/>
      <c r="V255" s="88">
        <f t="shared" si="34"/>
        <v>0</v>
      </c>
      <c r="W255" s="72"/>
      <c r="X255" s="73">
        <f t="shared" si="35"/>
        <v>0</v>
      </c>
    </row>
    <row r="256" spans="1:24" ht="52.5" customHeight="1">
      <c r="A256" s="14" t="s">
        <v>600</v>
      </c>
      <c r="B256" s="15" t="s">
        <v>994</v>
      </c>
      <c r="C256" s="16" t="s">
        <v>2902</v>
      </c>
      <c r="D256" s="76" t="s">
        <v>1567</v>
      </c>
      <c r="E256" s="76"/>
      <c r="F256" s="17" t="s">
        <v>397</v>
      </c>
      <c r="G256" s="18">
        <v>0.1</v>
      </c>
      <c r="H256" s="148">
        <v>896.89</v>
      </c>
      <c r="I256" s="142">
        <f t="shared" si="27"/>
        <v>0</v>
      </c>
      <c r="J256" s="143">
        <f t="shared" si="28"/>
        <v>0</v>
      </c>
      <c r="K256" s="72"/>
      <c r="L256" s="73">
        <f t="shared" si="29"/>
        <v>0</v>
      </c>
      <c r="M256" s="89"/>
      <c r="N256" s="88">
        <f t="shared" si="30"/>
        <v>0</v>
      </c>
      <c r="O256" s="72"/>
      <c r="P256" s="73">
        <f t="shared" si="31"/>
        <v>0</v>
      </c>
      <c r="Q256" s="89"/>
      <c r="R256" s="88">
        <f t="shared" si="32"/>
        <v>0</v>
      </c>
      <c r="S256" s="72"/>
      <c r="T256" s="73">
        <f t="shared" si="33"/>
        <v>0</v>
      </c>
      <c r="U256" s="89"/>
      <c r="V256" s="88">
        <f t="shared" si="34"/>
        <v>0</v>
      </c>
      <c r="W256" s="72"/>
      <c r="X256" s="73">
        <f t="shared" si="35"/>
        <v>0</v>
      </c>
    </row>
    <row r="257" spans="1:24" ht="52.5" customHeight="1">
      <c r="A257" s="14" t="s">
        <v>602</v>
      </c>
      <c r="B257" s="15" t="s">
        <v>995</v>
      </c>
      <c r="C257" s="16" t="s">
        <v>2903</v>
      </c>
      <c r="D257" s="76" t="s">
        <v>1567</v>
      </c>
      <c r="E257" s="76"/>
      <c r="F257" s="17" t="s">
        <v>397</v>
      </c>
      <c r="G257" s="18">
        <v>0.1</v>
      </c>
      <c r="H257" s="148">
        <v>896.89</v>
      </c>
      <c r="I257" s="142">
        <f t="shared" si="27"/>
        <v>0</v>
      </c>
      <c r="J257" s="143">
        <f t="shared" si="28"/>
        <v>0</v>
      </c>
      <c r="K257" s="72"/>
      <c r="L257" s="73">
        <f t="shared" si="29"/>
        <v>0</v>
      </c>
      <c r="M257" s="89"/>
      <c r="N257" s="88">
        <f t="shared" si="30"/>
        <v>0</v>
      </c>
      <c r="O257" s="72"/>
      <c r="P257" s="73">
        <f t="shared" si="31"/>
        <v>0</v>
      </c>
      <c r="Q257" s="89"/>
      <c r="R257" s="88">
        <f t="shared" si="32"/>
        <v>0</v>
      </c>
      <c r="S257" s="72"/>
      <c r="T257" s="73">
        <f t="shared" si="33"/>
        <v>0</v>
      </c>
      <c r="U257" s="89"/>
      <c r="V257" s="88">
        <f t="shared" si="34"/>
        <v>0</v>
      </c>
      <c r="W257" s="72"/>
      <c r="X257" s="73">
        <f t="shared" si="35"/>
        <v>0</v>
      </c>
    </row>
    <row r="258" spans="1:24" ht="49.5" customHeight="1">
      <c r="A258" s="14" t="s">
        <v>952</v>
      </c>
      <c r="B258" s="15" t="s">
        <v>996</v>
      </c>
      <c r="C258" s="16" t="s">
        <v>2904</v>
      </c>
      <c r="D258" s="76" t="s">
        <v>1567</v>
      </c>
      <c r="E258" s="76"/>
      <c r="F258" s="17" t="s">
        <v>397</v>
      </c>
      <c r="G258" s="18">
        <v>0.1</v>
      </c>
      <c r="H258" s="148">
        <v>896.89</v>
      </c>
      <c r="I258" s="142">
        <f t="shared" si="27"/>
        <v>0</v>
      </c>
      <c r="J258" s="143">
        <f t="shared" si="28"/>
        <v>0</v>
      </c>
      <c r="K258" s="72"/>
      <c r="L258" s="73">
        <f t="shared" si="29"/>
        <v>0</v>
      </c>
      <c r="M258" s="89"/>
      <c r="N258" s="88">
        <f t="shared" si="30"/>
        <v>0</v>
      </c>
      <c r="O258" s="72"/>
      <c r="P258" s="73">
        <f t="shared" si="31"/>
        <v>0</v>
      </c>
      <c r="Q258" s="89"/>
      <c r="R258" s="88">
        <f t="shared" si="32"/>
        <v>0</v>
      </c>
      <c r="S258" s="72"/>
      <c r="T258" s="73">
        <f t="shared" si="33"/>
        <v>0</v>
      </c>
      <c r="U258" s="89"/>
      <c r="V258" s="88">
        <f t="shared" si="34"/>
        <v>0</v>
      </c>
      <c r="W258" s="72"/>
      <c r="X258" s="73">
        <f t="shared" si="35"/>
        <v>0</v>
      </c>
    </row>
    <row r="259" spans="1:24" ht="38.25" customHeight="1">
      <c r="A259" s="14" t="s">
        <v>953</v>
      </c>
      <c r="B259" s="15" t="s">
        <v>1094</v>
      </c>
      <c r="C259" s="16" t="s">
        <v>2905</v>
      </c>
      <c r="D259" s="76" t="s">
        <v>1567</v>
      </c>
      <c r="E259" s="76"/>
      <c r="F259" s="17" t="s">
        <v>397</v>
      </c>
      <c r="G259" s="18">
        <v>0.1</v>
      </c>
      <c r="H259" s="148">
        <v>827.31</v>
      </c>
      <c r="I259" s="142">
        <f t="shared" si="27"/>
        <v>0</v>
      </c>
      <c r="J259" s="143">
        <f t="shared" si="28"/>
        <v>0</v>
      </c>
      <c r="K259" s="72"/>
      <c r="L259" s="73">
        <f t="shared" si="29"/>
        <v>0</v>
      </c>
      <c r="M259" s="89"/>
      <c r="N259" s="88">
        <f t="shared" si="30"/>
        <v>0</v>
      </c>
      <c r="O259" s="72"/>
      <c r="P259" s="73">
        <f t="shared" si="31"/>
        <v>0</v>
      </c>
      <c r="Q259" s="89"/>
      <c r="R259" s="88">
        <f t="shared" si="32"/>
        <v>0</v>
      </c>
      <c r="S259" s="72"/>
      <c r="T259" s="73">
        <f t="shared" si="33"/>
        <v>0</v>
      </c>
      <c r="U259" s="89"/>
      <c r="V259" s="88">
        <f t="shared" si="34"/>
        <v>0</v>
      </c>
      <c r="W259" s="72"/>
      <c r="X259" s="73">
        <f t="shared" si="35"/>
        <v>0</v>
      </c>
    </row>
    <row r="260" spans="1:24" ht="26.25" customHeight="1">
      <c r="A260" s="14" t="s">
        <v>1134</v>
      </c>
      <c r="B260" s="21" t="s">
        <v>670</v>
      </c>
      <c r="C260" s="16" t="s">
        <v>1032</v>
      </c>
      <c r="D260" s="76" t="s">
        <v>1567</v>
      </c>
      <c r="E260" s="76"/>
      <c r="F260" s="17" t="s">
        <v>397</v>
      </c>
      <c r="G260" s="18">
        <v>0.1</v>
      </c>
      <c r="H260" s="148">
        <v>50.6</v>
      </c>
      <c r="I260" s="142">
        <f t="shared" si="27"/>
        <v>0</v>
      </c>
      <c r="J260" s="143">
        <f t="shared" si="28"/>
        <v>0</v>
      </c>
      <c r="K260" s="72"/>
      <c r="L260" s="73">
        <f t="shared" si="29"/>
        <v>0</v>
      </c>
      <c r="M260" s="89"/>
      <c r="N260" s="88">
        <f t="shared" si="30"/>
        <v>0</v>
      </c>
      <c r="O260" s="72"/>
      <c r="P260" s="73">
        <f t="shared" si="31"/>
        <v>0</v>
      </c>
      <c r="Q260" s="89"/>
      <c r="R260" s="88">
        <f t="shared" si="32"/>
        <v>0</v>
      </c>
      <c r="S260" s="72"/>
      <c r="T260" s="73">
        <f t="shared" si="33"/>
        <v>0</v>
      </c>
      <c r="U260" s="89"/>
      <c r="V260" s="88">
        <f t="shared" si="34"/>
        <v>0</v>
      </c>
      <c r="W260" s="72"/>
      <c r="X260" s="73">
        <f t="shared" si="35"/>
        <v>0</v>
      </c>
    </row>
    <row r="261" spans="1:24">
      <c r="A261" s="14" t="s">
        <v>143</v>
      </c>
      <c r="B261" s="21" t="s">
        <v>670</v>
      </c>
      <c r="C261" s="16" t="s">
        <v>142</v>
      </c>
      <c r="D261" s="76" t="s">
        <v>1567</v>
      </c>
      <c r="E261" s="76"/>
      <c r="F261" s="17" t="s">
        <v>397</v>
      </c>
      <c r="G261" s="18">
        <v>0.1</v>
      </c>
      <c r="H261" s="148">
        <v>177.1</v>
      </c>
      <c r="I261" s="142">
        <f t="shared" si="27"/>
        <v>0</v>
      </c>
      <c r="J261" s="143">
        <f t="shared" si="28"/>
        <v>0</v>
      </c>
      <c r="K261" s="72"/>
      <c r="L261" s="73">
        <f t="shared" si="29"/>
        <v>0</v>
      </c>
      <c r="M261" s="89"/>
      <c r="N261" s="88">
        <f t="shared" si="30"/>
        <v>0</v>
      </c>
      <c r="O261" s="72"/>
      <c r="P261" s="73">
        <f t="shared" si="31"/>
        <v>0</v>
      </c>
      <c r="Q261" s="89"/>
      <c r="R261" s="88">
        <f t="shared" si="32"/>
        <v>0</v>
      </c>
      <c r="S261" s="72"/>
      <c r="T261" s="73">
        <f t="shared" si="33"/>
        <v>0</v>
      </c>
      <c r="U261" s="89"/>
      <c r="V261" s="88">
        <f t="shared" si="34"/>
        <v>0</v>
      </c>
      <c r="W261" s="72"/>
      <c r="X261" s="73">
        <f t="shared" si="35"/>
        <v>0</v>
      </c>
    </row>
    <row r="262" spans="1:24" ht="24">
      <c r="A262" s="14" t="s">
        <v>1052</v>
      </c>
      <c r="B262" s="21" t="s">
        <v>1120</v>
      </c>
      <c r="C262" s="16" t="s">
        <v>291</v>
      </c>
      <c r="D262" s="76" t="s">
        <v>1567</v>
      </c>
      <c r="E262" s="76"/>
      <c r="F262" s="17" t="s">
        <v>397</v>
      </c>
      <c r="G262" s="18">
        <v>0.1</v>
      </c>
      <c r="H262" s="148">
        <v>50.6</v>
      </c>
      <c r="I262" s="142">
        <f t="shared" si="27"/>
        <v>0</v>
      </c>
      <c r="J262" s="143">
        <f t="shared" si="28"/>
        <v>0</v>
      </c>
      <c r="K262" s="72"/>
      <c r="L262" s="73">
        <f t="shared" si="29"/>
        <v>0</v>
      </c>
      <c r="M262" s="89"/>
      <c r="N262" s="88">
        <f t="shared" si="30"/>
        <v>0</v>
      </c>
      <c r="O262" s="72"/>
      <c r="P262" s="73">
        <f t="shared" si="31"/>
        <v>0</v>
      </c>
      <c r="Q262" s="89"/>
      <c r="R262" s="88">
        <f t="shared" si="32"/>
        <v>0</v>
      </c>
      <c r="S262" s="72"/>
      <c r="T262" s="73">
        <f t="shared" si="33"/>
        <v>0</v>
      </c>
      <c r="U262" s="89"/>
      <c r="V262" s="88">
        <f t="shared" si="34"/>
        <v>0</v>
      </c>
      <c r="W262" s="72"/>
      <c r="X262" s="73">
        <f t="shared" si="35"/>
        <v>0</v>
      </c>
    </row>
    <row r="263" spans="1:24" ht="24">
      <c r="A263" s="14" t="s">
        <v>1199</v>
      </c>
      <c r="B263" s="21" t="s">
        <v>1064</v>
      </c>
      <c r="C263" s="16" t="s">
        <v>1063</v>
      </c>
      <c r="D263" s="76" t="s">
        <v>1567</v>
      </c>
      <c r="E263" s="76"/>
      <c r="F263" s="17" t="s">
        <v>397</v>
      </c>
      <c r="G263" s="18">
        <v>0.1</v>
      </c>
      <c r="H263" s="148">
        <v>164.45</v>
      </c>
      <c r="I263" s="142">
        <f t="shared" si="27"/>
        <v>0</v>
      </c>
      <c r="J263" s="143">
        <f t="shared" si="28"/>
        <v>0</v>
      </c>
      <c r="K263" s="72"/>
      <c r="L263" s="73">
        <f t="shared" si="29"/>
        <v>0</v>
      </c>
      <c r="M263" s="89"/>
      <c r="N263" s="88">
        <f t="shared" si="30"/>
        <v>0</v>
      </c>
      <c r="O263" s="72"/>
      <c r="P263" s="73">
        <f t="shared" si="31"/>
        <v>0</v>
      </c>
      <c r="Q263" s="89"/>
      <c r="R263" s="88">
        <f t="shared" si="32"/>
        <v>0</v>
      </c>
      <c r="S263" s="72"/>
      <c r="T263" s="73">
        <f t="shared" si="33"/>
        <v>0</v>
      </c>
      <c r="U263" s="89"/>
      <c r="V263" s="88">
        <f t="shared" si="34"/>
        <v>0</v>
      </c>
      <c r="W263" s="72"/>
      <c r="X263" s="73">
        <f t="shared" si="35"/>
        <v>0</v>
      </c>
    </row>
    <row r="264" spans="1:24" ht="24">
      <c r="A264" s="14" t="s">
        <v>825</v>
      </c>
      <c r="B264" s="21" t="s">
        <v>943</v>
      </c>
      <c r="C264" s="16" t="s">
        <v>1370</v>
      </c>
      <c r="D264" s="76" t="s">
        <v>1567</v>
      </c>
      <c r="E264" s="76"/>
      <c r="F264" s="17" t="s">
        <v>397</v>
      </c>
      <c r="G264" s="18">
        <v>0.1</v>
      </c>
      <c r="H264" s="148">
        <v>936.1</v>
      </c>
      <c r="I264" s="142">
        <f t="shared" ref="I264:I327" si="36">Q264+S264+U264+W264+O264+M264+K264</f>
        <v>0</v>
      </c>
      <c r="J264" s="143">
        <f t="shared" ref="J264:J327" si="37">I264*H264</f>
        <v>0</v>
      </c>
      <c r="K264" s="72"/>
      <c r="L264" s="73">
        <f t="shared" ref="L264:L327" si="38">K264*H264</f>
        <v>0</v>
      </c>
      <c r="M264" s="89"/>
      <c r="N264" s="88">
        <f t="shared" ref="N264:N327" si="39">M264*H264</f>
        <v>0</v>
      </c>
      <c r="O264" s="72"/>
      <c r="P264" s="73">
        <f t="shared" ref="P264:P327" si="40">O264*H264</f>
        <v>0</v>
      </c>
      <c r="Q264" s="89"/>
      <c r="R264" s="88">
        <f t="shared" ref="R264:R327" si="41">Q264*H264</f>
        <v>0</v>
      </c>
      <c r="S264" s="72"/>
      <c r="T264" s="73">
        <f t="shared" ref="T264:T327" si="42">S264*H264</f>
        <v>0</v>
      </c>
      <c r="U264" s="89"/>
      <c r="V264" s="88">
        <f t="shared" ref="V264:V327" si="43">U264*H264</f>
        <v>0</v>
      </c>
      <c r="W264" s="72"/>
      <c r="X264" s="73">
        <f t="shared" ref="X264:X327" si="44">W264*H264</f>
        <v>0</v>
      </c>
    </row>
    <row r="265" spans="1:24">
      <c r="A265" s="14" t="s">
        <v>529</v>
      </c>
      <c r="B265" s="21" t="s">
        <v>1122</v>
      </c>
      <c r="C265" s="16" t="s">
        <v>463</v>
      </c>
      <c r="D265" s="76" t="s">
        <v>1567</v>
      </c>
      <c r="E265" s="76"/>
      <c r="F265" s="17" t="s">
        <v>397</v>
      </c>
      <c r="G265" s="18">
        <v>0.1</v>
      </c>
      <c r="H265" s="148">
        <v>316.25</v>
      </c>
      <c r="I265" s="142">
        <f t="shared" si="36"/>
        <v>0</v>
      </c>
      <c r="J265" s="143">
        <f t="shared" si="37"/>
        <v>0</v>
      </c>
      <c r="K265" s="72"/>
      <c r="L265" s="73">
        <f t="shared" si="38"/>
        <v>0</v>
      </c>
      <c r="M265" s="89"/>
      <c r="N265" s="88">
        <f t="shared" si="39"/>
        <v>0</v>
      </c>
      <c r="O265" s="72"/>
      <c r="P265" s="73">
        <f t="shared" si="40"/>
        <v>0</v>
      </c>
      <c r="Q265" s="89"/>
      <c r="R265" s="88">
        <f t="shared" si="41"/>
        <v>0</v>
      </c>
      <c r="S265" s="72"/>
      <c r="T265" s="73">
        <f t="shared" si="42"/>
        <v>0</v>
      </c>
      <c r="U265" s="89"/>
      <c r="V265" s="88">
        <f t="shared" si="43"/>
        <v>0</v>
      </c>
      <c r="W265" s="72"/>
      <c r="X265" s="73">
        <f t="shared" si="44"/>
        <v>0</v>
      </c>
    </row>
    <row r="266" spans="1:24" ht="27.75" customHeight="1">
      <c r="A266" s="20" t="s">
        <v>695</v>
      </c>
      <c r="B266" s="15" t="s">
        <v>1122</v>
      </c>
      <c r="C266" s="16" t="s">
        <v>1046</v>
      </c>
      <c r="D266" s="76" t="s">
        <v>1567</v>
      </c>
      <c r="E266" s="76"/>
      <c r="F266" s="17" t="s">
        <v>397</v>
      </c>
      <c r="G266" s="18">
        <v>0.1</v>
      </c>
      <c r="H266" s="148">
        <v>316.25</v>
      </c>
      <c r="I266" s="142">
        <f t="shared" si="36"/>
        <v>0</v>
      </c>
      <c r="J266" s="143">
        <f t="shared" si="37"/>
        <v>0</v>
      </c>
      <c r="K266" s="72"/>
      <c r="L266" s="73">
        <f t="shared" si="38"/>
        <v>0</v>
      </c>
      <c r="M266" s="89"/>
      <c r="N266" s="88">
        <f t="shared" si="39"/>
        <v>0</v>
      </c>
      <c r="O266" s="72"/>
      <c r="P266" s="73">
        <f t="shared" si="40"/>
        <v>0</v>
      </c>
      <c r="Q266" s="89"/>
      <c r="R266" s="88">
        <f t="shared" si="41"/>
        <v>0</v>
      </c>
      <c r="S266" s="72"/>
      <c r="T266" s="73">
        <f t="shared" si="42"/>
        <v>0</v>
      </c>
      <c r="U266" s="89"/>
      <c r="V266" s="88">
        <f t="shared" si="43"/>
        <v>0</v>
      </c>
      <c r="W266" s="72"/>
      <c r="X266" s="73">
        <f t="shared" si="44"/>
        <v>0</v>
      </c>
    </row>
    <row r="267" spans="1:24">
      <c r="A267" s="14" t="s">
        <v>361</v>
      </c>
      <c r="B267" s="21" t="s">
        <v>1122</v>
      </c>
      <c r="C267" s="16" t="s">
        <v>50</v>
      </c>
      <c r="D267" s="76" t="s">
        <v>1567</v>
      </c>
      <c r="E267" s="76"/>
      <c r="F267" s="17" t="s">
        <v>397</v>
      </c>
      <c r="G267" s="18">
        <v>0.1</v>
      </c>
      <c r="H267" s="148">
        <v>290.95</v>
      </c>
      <c r="I267" s="142">
        <f t="shared" si="36"/>
        <v>0</v>
      </c>
      <c r="J267" s="143">
        <f t="shared" si="37"/>
        <v>0</v>
      </c>
      <c r="K267" s="72"/>
      <c r="L267" s="73">
        <f t="shared" si="38"/>
        <v>0</v>
      </c>
      <c r="M267" s="89"/>
      <c r="N267" s="88">
        <f t="shared" si="39"/>
        <v>0</v>
      </c>
      <c r="O267" s="72"/>
      <c r="P267" s="73">
        <f t="shared" si="40"/>
        <v>0</v>
      </c>
      <c r="Q267" s="89"/>
      <c r="R267" s="88">
        <f t="shared" si="41"/>
        <v>0</v>
      </c>
      <c r="S267" s="72"/>
      <c r="T267" s="73">
        <f t="shared" si="42"/>
        <v>0</v>
      </c>
      <c r="U267" s="89"/>
      <c r="V267" s="88">
        <f t="shared" si="43"/>
        <v>0</v>
      </c>
      <c r="W267" s="72"/>
      <c r="X267" s="73">
        <f t="shared" si="44"/>
        <v>0</v>
      </c>
    </row>
    <row r="268" spans="1:24" ht="24.75" customHeight="1">
      <c r="A268" s="20" t="s">
        <v>819</v>
      </c>
      <c r="B268" s="15" t="s">
        <v>1315</v>
      </c>
      <c r="C268" s="16" t="s">
        <v>347</v>
      </c>
      <c r="D268" s="76" t="s">
        <v>1567</v>
      </c>
      <c r="E268" s="76"/>
      <c r="F268" s="17" t="s">
        <v>397</v>
      </c>
      <c r="G268" s="18">
        <v>0.1</v>
      </c>
      <c r="H268" s="148">
        <v>227.7</v>
      </c>
      <c r="I268" s="142">
        <f t="shared" si="36"/>
        <v>0</v>
      </c>
      <c r="J268" s="143">
        <f t="shared" si="37"/>
        <v>0</v>
      </c>
      <c r="K268" s="72"/>
      <c r="L268" s="73">
        <f t="shared" si="38"/>
        <v>0</v>
      </c>
      <c r="M268" s="89"/>
      <c r="N268" s="88">
        <f t="shared" si="39"/>
        <v>0</v>
      </c>
      <c r="O268" s="72"/>
      <c r="P268" s="73">
        <f t="shared" si="40"/>
        <v>0</v>
      </c>
      <c r="Q268" s="89"/>
      <c r="R268" s="88">
        <f t="shared" si="41"/>
        <v>0</v>
      </c>
      <c r="S268" s="72"/>
      <c r="T268" s="73">
        <f t="shared" si="42"/>
        <v>0</v>
      </c>
      <c r="U268" s="89"/>
      <c r="V268" s="88">
        <f t="shared" si="43"/>
        <v>0</v>
      </c>
      <c r="W268" s="72"/>
      <c r="X268" s="73">
        <f t="shared" si="44"/>
        <v>0</v>
      </c>
    </row>
    <row r="269" spans="1:24" ht="24" customHeight="1">
      <c r="A269" s="20" t="s">
        <v>1394</v>
      </c>
      <c r="B269" s="15" t="s">
        <v>1315</v>
      </c>
      <c r="C269" s="16" t="s">
        <v>1393</v>
      </c>
      <c r="D269" s="76" t="s">
        <v>1567</v>
      </c>
      <c r="E269" s="76"/>
      <c r="F269" s="17" t="s">
        <v>397</v>
      </c>
      <c r="G269" s="18">
        <v>0.1</v>
      </c>
      <c r="H269" s="148">
        <v>290.95</v>
      </c>
      <c r="I269" s="142">
        <f t="shared" si="36"/>
        <v>0</v>
      </c>
      <c r="J269" s="143">
        <f t="shared" si="37"/>
        <v>0</v>
      </c>
      <c r="K269" s="72"/>
      <c r="L269" s="73">
        <f t="shared" si="38"/>
        <v>0</v>
      </c>
      <c r="M269" s="89"/>
      <c r="N269" s="88">
        <f t="shared" si="39"/>
        <v>0</v>
      </c>
      <c r="O269" s="72"/>
      <c r="P269" s="73">
        <f t="shared" si="40"/>
        <v>0</v>
      </c>
      <c r="Q269" s="89"/>
      <c r="R269" s="88">
        <f t="shared" si="41"/>
        <v>0</v>
      </c>
      <c r="S269" s="72"/>
      <c r="T269" s="73">
        <f t="shared" si="42"/>
        <v>0</v>
      </c>
      <c r="U269" s="89"/>
      <c r="V269" s="88">
        <f t="shared" si="43"/>
        <v>0</v>
      </c>
      <c r="W269" s="72"/>
      <c r="X269" s="73">
        <f t="shared" si="44"/>
        <v>0</v>
      </c>
    </row>
    <row r="270" spans="1:24" ht="28.5" customHeight="1">
      <c r="A270" s="20" t="s">
        <v>440</v>
      </c>
      <c r="B270" s="21" t="s">
        <v>98</v>
      </c>
      <c r="C270" s="16" t="s">
        <v>441</v>
      </c>
      <c r="D270" s="76" t="s">
        <v>1567</v>
      </c>
      <c r="E270" s="76"/>
      <c r="F270" s="17" t="s">
        <v>397</v>
      </c>
      <c r="G270" s="18">
        <v>0.1</v>
      </c>
      <c r="H270" s="148">
        <v>202.4</v>
      </c>
      <c r="I270" s="142">
        <f t="shared" si="36"/>
        <v>0</v>
      </c>
      <c r="J270" s="143">
        <f t="shared" si="37"/>
        <v>0</v>
      </c>
      <c r="K270" s="72"/>
      <c r="L270" s="73">
        <f t="shared" si="38"/>
        <v>0</v>
      </c>
      <c r="M270" s="89"/>
      <c r="N270" s="88">
        <f t="shared" si="39"/>
        <v>0</v>
      </c>
      <c r="O270" s="72"/>
      <c r="P270" s="73">
        <f t="shared" si="40"/>
        <v>0</v>
      </c>
      <c r="Q270" s="89"/>
      <c r="R270" s="88">
        <f t="shared" si="41"/>
        <v>0</v>
      </c>
      <c r="S270" s="72"/>
      <c r="T270" s="73">
        <f t="shared" si="42"/>
        <v>0</v>
      </c>
      <c r="U270" s="89"/>
      <c r="V270" s="88">
        <f t="shared" si="43"/>
        <v>0</v>
      </c>
      <c r="W270" s="72"/>
      <c r="X270" s="73">
        <f t="shared" si="44"/>
        <v>0</v>
      </c>
    </row>
    <row r="271" spans="1:24" ht="24">
      <c r="A271" s="14" t="s">
        <v>131</v>
      </c>
      <c r="B271" s="21" t="s">
        <v>98</v>
      </c>
      <c r="C271" s="16" t="s">
        <v>1007</v>
      </c>
      <c r="D271" s="76" t="s">
        <v>1567</v>
      </c>
      <c r="E271" s="76"/>
      <c r="F271" s="17" t="s">
        <v>397</v>
      </c>
      <c r="G271" s="18">
        <v>0.1</v>
      </c>
      <c r="H271" s="148">
        <v>101.2</v>
      </c>
      <c r="I271" s="142">
        <f t="shared" si="36"/>
        <v>0</v>
      </c>
      <c r="J271" s="143">
        <f t="shared" si="37"/>
        <v>0</v>
      </c>
      <c r="K271" s="72"/>
      <c r="L271" s="73">
        <f t="shared" si="38"/>
        <v>0</v>
      </c>
      <c r="M271" s="89"/>
      <c r="N271" s="88">
        <f t="shared" si="39"/>
        <v>0</v>
      </c>
      <c r="O271" s="72"/>
      <c r="P271" s="73">
        <f t="shared" si="40"/>
        <v>0</v>
      </c>
      <c r="Q271" s="89"/>
      <c r="R271" s="88">
        <f t="shared" si="41"/>
        <v>0</v>
      </c>
      <c r="S271" s="72"/>
      <c r="T271" s="73">
        <f t="shared" si="42"/>
        <v>0</v>
      </c>
      <c r="U271" s="89"/>
      <c r="V271" s="88">
        <f t="shared" si="43"/>
        <v>0</v>
      </c>
      <c r="W271" s="72"/>
      <c r="X271" s="73">
        <f t="shared" si="44"/>
        <v>0</v>
      </c>
    </row>
    <row r="272" spans="1:24" ht="24.75" customHeight="1">
      <c r="A272" s="20" t="s">
        <v>1033</v>
      </c>
      <c r="B272" s="15" t="s">
        <v>1018</v>
      </c>
      <c r="C272" s="16" t="s">
        <v>120</v>
      </c>
      <c r="D272" s="76" t="s">
        <v>1567</v>
      </c>
      <c r="E272" s="76"/>
      <c r="F272" s="17" t="s">
        <v>397</v>
      </c>
      <c r="G272" s="18">
        <v>0.1</v>
      </c>
      <c r="H272" s="148">
        <v>101.2</v>
      </c>
      <c r="I272" s="142">
        <f t="shared" si="36"/>
        <v>0</v>
      </c>
      <c r="J272" s="143">
        <f t="shared" si="37"/>
        <v>0</v>
      </c>
      <c r="K272" s="72"/>
      <c r="L272" s="73">
        <f t="shared" si="38"/>
        <v>0</v>
      </c>
      <c r="M272" s="89"/>
      <c r="N272" s="88">
        <f t="shared" si="39"/>
        <v>0</v>
      </c>
      <c r="O272" s="72"/>
      <c r="P272" s="73">
        <f t="shared" si="40"/>
        <v>0</v>
      </c>
      <c r="Q272" s="89"/>
      <c r="R272" s="88">
        <f t="shared" si="41"/>
        <v>0</v>
      </c>
      <c r="S272" s="72"/>
      <c r="T272" s="73">
        <f t="shared" si="42"/>
        <v>0</v>
      </c>
      <c r="U272" s="89"/>
      <c r="V272" s="88">
        <f t="shared" si="43"/>
        <v>0</v>
      </c>
      <c r="W272" s="72"/>
      <c r="X272" s="73">
        <f t="shared" si="44"/>
        <v>0</v>
      </c>
    </row>
    <row r="273" spans="1:24" ht="27.75" customHeight="1">
      <c r="A273" s="20" t="s">
        <v>1415</v>
      </c>
      <c r="B273" s="21" t="s">
        <v>1315</v>
      </c>
      <c r="C273" s="16" t="s">
        <v>1007</v>
      </c>
      <c r="D273" s="76" t="s">
        <v>1567</v>
      </c>
      <c r="E273" s="76"/>
      <c r="F273" s="17" t="s">
        <v>397</v>
      </c>
      <c r="G273" s="18">
        <v>0.1</v>
      </c>
      <c r="H273" s="148">
        <v>126.5</v>
      </c>
      <c r="I273" s="142">
        <f t="shared" si="36"/>
        <v>0</v>
      </c>
      <c r="J273" s="143">
        <f t="shared" si="37"/>
        <v>0</v>
      </c>
      <c r="K273" s="72"/>
      <c r="L273" s="73">
        <f t="shared" si="38"/>
        <v>0</v>
      </c>
      <c r="M273" s="89"/>
      <c r="N273" s="88">
        <f t="shared" si="39"/>
        <v>0</v>
      </c>
      <c r="O273" s="72"/>
      <c r="P273" s="73">
        <f t="shared" si="40"/>
        <v>0</v>
      </c>
      <c r="Q273" s="89"/>
      <c r="R273" s="88">
        <f t="shared" si="41"/>
        <v>0</v>
      </c>
      <c r="S273" s="72"/>
      <c r="T273" s="73">
        <f t="shared" si="42"/>
        <v>0</v>
      </c>
      <c r="U273" s="89"/>
      <c r="V273" s="88">
        <f t="shared" si="43"/>
        <v>0</v>
      </c>
      <c r="W273" s="72"/>
      <c r="X273" s="73">
        <f t="shared" si="44"/>
        <v>0</v>
      </c>
    </row>
    <row r="274" spans="1:24" ht="27" customHeight="1">
      <c r="A274" s="20" t="s">
        <v>1416</v>
      </c>
      <c r="B274" s="21" t="s">
        <v>1441</v>
      </c>
      <c r="C274" s="16" t="s">
        <v>120</v>
      </c>
      <c r="D274" s="76" t="s">
        <v>1567</v>
      </c>
      <c r="E274" s="76"/>
      <c r="F274" s="17" t="s">
        <v>397</v>
      </c>
      <c r="G274" s="18">
        <v>0.1</v>
      </c>
      <c r="H274" s="148">
        <v>139.15</v>
      </c>
      <c r="I274" s="142">
        <f t="shared" si="36"/>
        <v>0</v>
      </c>
      <c r="J274" s="143">
        <f t="shared" si="37"/>
        <v>0</v>
      </c>
      <c r="K274" s="72"/>
      <c r="L274" s="73">
        <f t="shared" si="38"/>
        <v>0</v>
      </c>
      <c r="M274" s="89"/>
      <c r="N274" s="88">
        <f t="shared" si="39"/>
        <v>0</v>
      </c>
      <c r="O274" s="72"/>
      <c r="P274" s="73">
        <f t="shared" si="40"/>
        <v>0</v>
      </c>
      <c r="Q274" s="89"/>
      <c r="R274" s="88">
        <f t="shared" si="41"/>
        <v>0</v>
      </c>
      <c r="S274" s="72"/>
      <c r="T274" s="73">
        <f t="shared" si="42"/>
        <v>0</v>
      </c>
      <c r="U274" s="89"/>
      <c r="V274" s="88">
        <f t="shared" si="43"/>
        <v>0</v>
      </c>
      <c r="W274" s="72"/>
      <c r="X274" s="73">
        <f t="shared" si="44"/>
        <v>0</v>
      </c>
    </row>
    <row r="275" spans="1:24" ht="24.75" customHeight="1">
      <c r="A275" s="20" t="s">
        <v>442</v>
      </c>
      <c r="B275" s="21" t="s">
        <v>1315</v>
      </c>
      <c r="C275" s="16" t="s">
        <v>443</v>
      </c>
      <c r="D275" s="76" t="s">
        <v>1567</v>
      </c>
      <c r="E275" s="76"/>
      <c r="F275" s="17" t="s">
        <v>397</v>
      </c>
      <c r="G275" s="18">
        <v>0.1</v>
      </c>
      <c r="H275" s="148">
        <v>290.95</v>
      </c>
      <c r="I275" s="142">
        <f t="shared" si="36"/>
        <v>0</v>
      </c>
      <c r="J275" s="143">
        <f t="shared" si="37"/>
        <v>0</v>
      </c>
      <c r="K275" s="72"/>
      <c r="L275" s="73">
        <f t="shared" si="38"/>
        <v>0</v>
      </c>
      <c r="M275" s="89"/>
      <c r="N275" s="88">
        <f t="shared" si="39"/>
        <v>0</v>
      </c>
      <c r="O275" s="72"/>
      <c r="P275" s="73">
        <f t="shared" si="40"/>
        <v>0</v>
      </c>
      <c r="Q275" s="89"/>
      <c r="R275" s="88">
        <f t="shared" si="41"/>
        <v>0</v>
      </c>
      <c r="S275" s="72"/>
      <c r="T275" s="73">
        <f t="shared" si="42"/>
        <v>0</v>
      </c>
      <c r="U275" s="89"/>
      <c r="V275" s="88">
        <f t="shared" si="43"/>
        <v>0</v>
      </c>
      <c r="W275" s="72"/>
      <c r="X275" s="73">
        <f t="shared" si="44"/>
        <v>0</v>
      </c>
    </row>
    <row r="276" spans="1:24" ht="24.75" customHeight="1">
      <c r="A276" s="14" t="s">
        <v>987</v>
      </c>
      <c r="B276" s="21" t="s">
        <v>1315</v>
      </c>
      <c r="C276" s="16" t="s">
        <v>24</v>
      </c>
      <c r="D276" s="76" t="s">
        <v>1567</v>
      </c>
      <c r="E276" s="76"/>
      <c r="F276" s="17" t="s">
        <v>397</v>
      </c>
      <c r="G276" s="18">
        <v>0.1</v>
      </c>
      <c r="H276" s="148">
        <v>145.47999999999999</v>
      </c>
      <c r="I276" s="142">
        <f t="shared" si="36"/>
        <v>0</v>
      </c>
      <c r="J276" s="143">
        <f t="shared" si="37"/>
        <v>0</v>
      </c>
      <c r="K276" s="72"/>
      <c r="L276" s="73">
        <f t="shared" si="38"/>
        <v>0</v>
      </c>
      <c r="M276" s="89"/>
      <c r="N276" s="88">
        <f t="shared" si="39"/>
        <v>0</v>
      </c>
      <c r="O276" s="72"/>
      <c r="P276" s="73">
        <f t="shared" si="40"/>
        <v>0</v>
      </c>
      <c r="Q276" s="89"/>
      <c r="R276" s="88">
        <f t="shared" si="41"/>
        <v>0</v>
      </c>
      <c r="S276" s="72"/>
      <c r="T276" s="73">
        <f t="shared" si="42"/>
        <v>0</v>
      </c>
      <c r="U276" s="89"/>
      <c r="V276" s="88">
        <f t="shared" si="43"/>
        <v>0</v>
      </c>
      <c r="W276" s="72"/>
      <c r="X276" s="73">
        <f t="shared" si="44"/>
        <v>0</v>
      </c>
    </row>
    <row r="277" spans="1:24" ht="35.25" customHeight="1">
      <c r="A277" s="14" t="s">
        <v>988</v>
      </c>
      <c r="B277" s="21" t="s">
        <v>874</v>
      </c>
      <c r="C277" s="16" t="s">
        <v>1225</v>
      </c>
      <c r="D277" s="76" t="s">
        <v>1567</v>
      </c>
      <c r="E277" s="76"/>
      <c r="F277" s="17" t="s">
        <v>397</v>
      </c>
      <c r="G277" s="18">
        <v>0.1</v>
      </c>
      <c r="H277" s="148">
        <v>145.47999999999999</v>
      </c>
      <c r="I277" s="142">
        <f t="shared" si="36"/>
        <v>0</v>
      </c>
      <c r="J277" s="143">
        <f t="shared" si="37"/>
        <v>0</v>
      </c>
      <c r="K277" s="72"/>
      <c r="L277" s="73">
        <f t="shared" si="38"/>
        <v>0</v>
      </c>
      <c r="M277" s="89"/>
      <c r="N277" s="88">
        <f t="shared" si="39"/>
        <v>0</v>
      </c>
      <c r="O277" s="72"/>
      <c r="P277" s="73">
        <f t="shared" si="40"/>
        <v>0</v>
      </c>
      <c r="Q277" s="89"/>
      <c r="R277" s="88">
        <f t="shared" si="41"/>
        <v>0</v>
      </c>
      <c r="S277" s="72"/>
      <c r="T277" s="73">
        <f t="shared" si="42"/>
        <v>0</v>
      </c>
      <c r="U277" s="89"/>
      <c r="V277" s="88">
        <f t="shared" si="43"/>
        <v>0</v>
      </c>
      <c r="W277" s="72"/>
      <c r="X277" s="73">
        <f t="shared" si="44"/>
        <v>0</v>
      </c>
    </row>
    <row r="278" spans="1:24" ht="24">
      <c r="A278" s="14" t="s">
        <v>444</v>
      </c>
      <c r="B278" s="15" t="s">
        <v>1122</v>
      </c>
      <c r="C278" s="16" t="s">
        <v>445</v>
      </c>
      <c r="D278" s="76" t="s">
        <v>1567</v>
      </c>
      <c r="E278" s="76"/>
      <c r="F278" s="17" t="s">
        <v>397</v>
      </c>
      <c r="G278" s="18">
        <v>0.1</v>
      </c>
      <c r="H278" s="148">
        <v>215.05</v>
      </c>
      <c r="I278" s="142">
        <f t="shared" si="36"/>
        <v>0</v>
      </c>
      <c r="J278" s="143">
        <f t="shared" si="37"/>
        <v>0</v>
      </c>
      <c r="K278" s="72"/>
      <c r="L278" s="73">
        <f t="shared" si="38"/>
        <v>0</v>
      </c>
      <c r="M278" s="89"/>
      <c r="N278" s="88">
        <f t="shared" si="39"/>
        <v>0</v>
      </c>
      <c r="O278" s="72"/>
      <c r="P278" s="73">
        <f t="shared" si="40"/>
        <v>0</v>
      </c>
      <c r="Q278" s="89"/>
      <c r="R278" s="88">
        <f t="shared" si="41"/>
        <v>0</v>
      </c>
      <c r="S278" s="72"/>
      <c r="T278" s="73">
        <f t="shared" si="42"/>
        <v>0</v>
      </c>
      <c r="U278" s="89"/>
      <c r="V278" s="88">
        <f t="shared" si="43"/>
        <v>0</v>
      </c>
      <c r="W278" s="72"/>
      <c r="X278" s="73">
        <f t="shared" si="44"/>
        <v>0</v>
      </c>
    </row>
    <row r="279" spans="1:24" ht="24">
      <c r="A279" s="20" t="s">
        <v>117</v>
      </c>
      <c r="B279" s="15" t="s">
        <v>1315</v>
      </c>
      <c r="C279" s="16" t="s">
        <v>133</v>
      </c>
      <c r="D279" s="76" t="s">
        <v>1567</v>
      </c>
      <c r="E279" s="76"/>
      <c r="F279" s="17" t="s">
        <v>397</v>
      </c>
      <c r="G279" s="18">
        <v>0.1</v>
      </c>
      <c r="H279" s="148">
        <v>101.2</v>
      </c>
      <c r="I279" s="142">
        <f t="shared" si="36"/>
        <v>0</v>
      </c>
      <c r="J279" s="143">
        <f t="shared" si="37"/>
        <v>0</v>
      </c>
      <c r="K279" s="72"/>
      <c r="L279" s="73">
        <f t="shared" si="38"/>
        <v>0</v>
      </c>
      <c r="M279" s="89"/>
      <c r="N279" s="88">
        <f t="shared" si="39"/>
        <v>0</v>
      </c>
      <c r="O279" s="72"/>
      <c r="P279" s="73">
        <f t="shared" si="40"/>
        <v>0</v>
      </c>
      <c r="Q279" s="89"/>
      <c r="R279" s="88">
        <f t="shared" si="41"/>
        <v>0</v>
      </c>
      <c r="S279" s="72"/>
      <c r="T279" s="73">
        <f t="shared" si="42"/>
        <v>0</v>
      </c>
      <c r="U279" s="89"/>
      <c r="V279" s="88">
        <f t="shared" si="43"/>
        <v>0</v>
      </c>
      <c r="W279" s="72"/>
      <c r="X279" s="73">
        <f t="shared" si="44"/>
        <v>0</v>
      </c>
    </row>
    <row r="280" spans="1:24" ht="24">
      <c r="A280" s="20" t="s">
        <v>118</v>
      </c>
      <c r="B280" s="15" t="s">
        <v>1315</v>
      </c>
      <c r="C280" s="16" t="s">
        <v>516</v>
      </c>
      <c r="D280" s="76" t="s">
        <v>1567</v>
      </c>
      <c r="E280" s="76"/>
      <c r="F280" s="17" t="s">
        <v>397</v>
      </c>
      <c r="G280" s="18">
        <v>0.1</v>
      </c>
      <c r="H280" s="148">
        <v>113.85</v>
      </c>
      <c r="I280" s="142">
        <f t="shared" si="36"/>
        <v>0</v>
      </c>
      <c r="J280" s="143">
        <f t="shared" si="37"/>
        <v>0</v>
      </c>
      <c r="K280" s="72"/>
      <c r="L280" s="73">
        <f t="shared" si="38"/>
        <v>0</v>
      </c>
      <c r="M280" s="89"/>
      <c r="N280" s="88">
        <f t="shared" si="39"/>
        <v>0</v>
      </c>
      <c r="O280" s="72"/>
      <c r="P280" s="73">
        <f t="shared" si="40"/>
        <v>0</v>
      </c>
      <c r="Q280" s="89"/>
      <c r="R280" s="88">
        <f t="shared" si="41"/>
        <v>0</v>
      </c>
      <c r="S280" s="72"/>
      <c r="T280" s="73">
        <f t="shared" si="42"/>
        <v>0</v>
      </c>
      <c r="U280" s="89"/>
      <c r="V280" s="88">
        <f t="shared" si="43"/>
        <v>0</v>
      </c>
      <c r="W280" s="72"/>
      <c r="X280" s="73">
        <f t="shared" si="44"/>
        <v>0</v>
      </c>
    </row>
    <row r="281" spans="1:24" ht="24">
      <c r="A281" s="20" t="s">
        <v>1471</v>
      </c>
      <c r="B281" s="15" t="s">
        <v>1315</v>
      </c>
      <c r="C281" s="16" t="s">
        <v>1473</v>
      </c>
      <c r="D281" s="76" t="s">
        <v>1567</v>
      </c>
      <c r="E281" s="76"/>
      <c r="F281" s="17" t="s">
        <v>397</v>
      </c>
      <c r="G281" s="18">
        <v>0.1</v>
      </c>
      <c r="H281" s="148">
        <v>101.2</v>
      </c>
      <c r="I281" s="142">
        <f t="shared" si="36"/>
        <v>0</v>
      </c>
      <c r="J281" s="143">
        <f t="shared" si="37"/>
        <v>0</v>
      </c>
      <c r="K281" s="72"/>
      <c r="L281" s="73">
        <f t="shared" si="38"/>
        <v>0</v>
      </c>
      <c r="M281" s="89"/>
      <c r="N281" s="88">
        <f t="shared" si="39"/>
        <v>0</v>
      </c>
      <c r="O281" s="72"/>
      <c r="P281" s="73">
        <f t="shared" si="40"/>
        <v>0</v>
      </c>
      <c r="Q281" s="89"/>
      <c r="R281" s="88">
        <f t="shared" si="41"/>
        <v>0</v>
      </c>
      <c r="S281" s="72"/>
      <c r="T281" s="73">
        <f t="shared" si="42"/>
        <v>0</v>
      </c>
      <c r="U281" s="89"/>
      <c r="V281" s="88">
        <f t="shared" si="43"/>
        <v>0</v>
      </c>
      <c r="W281" s="72"/>
      <c r="X281" s="73">
        <f t="shared" si="44"/>
        <v>0</v>
      </c>
    </row>
    <row r="282" spans="1:24" ht="24.75" customHeight="1">
      <c r="A282" s="20" t="s">
        <v>1472</v>
      </c>
      <c r="B282" s="15" t="s">
        <v>1315</v>
      </c>
      <c r="C282" s="16" t="s">
        <v>1474</v>
      </c>
      <c r="D282" s="76" t="s">
        <v>1567</v>
      </c>
      <c r="E282" s="76"/>
      <c r="F282" s="17" t="s">
        <v>397</v>
      </c>
      <c r="G282" s="18">
        <v>0.1</v>
      </c>
      <c r="H282" s="148">
        <v>101.2</v>
      </c>
      <c r="I282" s="142">
        <f t="shared" si="36"/>
        <v>0</v>
      </c>
      <c r="J282" s="143">
        <f t="shared" si="37"/>
        <v>0</v>
      </c>
      <c r="K282" s="72"/>
      <c r="L282" s="73">
        <f t="shared" si="38"/>
        <v>0</v>
      </c>
      <c r="M282" s="89"/>
      <c r="N282" s="88">
        <f t="shared" si="39"/>
        <v>0</v>
      </c>
      <c r="O282" s="72"/>
      <c r="P282" s="73">
        <f t="shared" si="40"/>
        <v>0</v>
      </c>
      <c r="Q282" s="89"/>
      <c r="R282" s="88">
        <f t="shared" si="41"/>
        <v>0</v>
      </c>
      <c r="S282" s="72"/>
      <c r="T282" s="73">
        <f t="shared" si="42"/>
        <v>0</v>
      </c>
      <c r="U282" s="89"/>
      <c r="V282" s="88">
        <f t="shared" si="43"/>
        <v>0</v>
      </c>
      <c r="W282" s="72"/>
      <c r="X282" s="73">
        <f t="shared" si="44"/>
        <v>0</v>
      </c>
    </row>
    <row r="283" spans="1:24" ht="36.75" customHeight="1">
      <c r="A283" s="14" t="s">
        <v>722</v>
      </c>
      <c r="B283" s="21" t="s">
        <v>1169</v>
      </c>
      <c r="C283" s="16" t="s">
        <v>833</v>
      </c>
      <c r="D283" s="76" t="s">
        <v>1567</v>
      </c>
      <c r="E283" s="76"/>
      <c r="F283" s="17" t="s">
        <v>397</v>
      </c>
      <c r="G283" s="18">
        <v>0.1</v>
      </c>
      <c r="H283" s="148">
        <v>126.5</v>
      </c>
      <c r="I283" s="142">
        <f t="shared" si="36"/>
        <v>0</v>
      </c>
      <c r="J283" s="143">
        <f t="shared" si="37"/>
        <v>0</v>
      </c>
      <c r="K283" s="72"/>
      <c r="L283" s="73">
        <f t="shared" si="38"/>
        <v>0</v>
      </c>
      <c r="M283" s="89"/>
      <c r="N283" s="88">
        <f t="shared" si="39"/>
        <v>0</v>
      </c>
      <c r="O283" s="72"/>
      <c r="P283" s="73">
        <f t="shared" si="40"/>
        <v>0</v>
      </c>
      <c r="Q283" s="89"/>
      <c r="R283" s="88">
        <f t="shared" si="41"/>
        <v>0</v>
      </c>
      <c r="S283" s="72"/>
      <c r="T283" s="73">
        <f t="shared" si="42"/>
        <v>0</v>
      </c>
      <c r="U283" s="89"/>
      <c r="V283" s="88">
        <f t="shared" si="43"/>
        <v>0</v>
      </c>
      <c r="W283" s="72"/>
      <c r="X283" s="73">
        <f t="shared" si="44"/>
        <v>0</v>
      </c>
    </row>
    <row r="284" spans="1:24" ht="36" customHeight="1">
      <c r="A284" s="14" t="s">
        <v>723</v>
      </c>
      <c r="B284" s="21" t="s">
        <v>1169</v>
      </c>
      <c r="C284" s="16" t="s">
        <v>541</v>
      </c>
      <c r="D284" s="76" t="s">
        <v>1567</v>
      </c>
      <c r="E284" s="76"/>
      <c r="F284" s="17" t="s">
        <v>397</v>
      </c>
      <c r="G284" s="18">
        <v>0.1</v>
      </c>
      <c r="H284" s="148">
        <v>139.15</v>
      </c>
      <c r="I284" s="142">
        <f t="shared" si="36"/>
        <v>0</v>
      </c>
      <c r="J284" s="143">
        <f t="shared" si="37"/>
        <v>0</v>
      </c>
      <c r="K284" s="72"/>
      <c r="L284" s="73">
        <f t="shared" si="38"/>
        <v>0</v>
      </c>
      <c r="M284" s="89"/>
      <c r="N284" s="88">
        <f t="shared" si="39"/>
        <v>0</v>
      </c>
      <c r="O284" s="72"/>
      <c r="P284" s="73">
        <f t="shared" si="40"/>
        <v>0</v>
      </c>
      <c r="Q284" s="89"/>
      <c r="R284" s="88">
        <f t="shared" si="41"/>
        <v>0</v>
      </c>
      <c r="S284" s="72"/>
      <c r="T284" s="73">
        <f t="shared" si="42"/>
        <v>0</v>
      </c>
      <c r="U284" s="89"/>
      <c r="V284" s="88">
        <f t="shared" si="43"/>
        <v>0</v>
      </c>
      <c r="W284" s="72"/>
      <c r="X284" s="73">
        <f t="shared" si="44"/>
        <v>0</v>
      </c>
    </row>
    <row r="285" spans="1:24">
      <c r="A285" s="20" t="s">
        <v>518</v>
      </c>
      <c r="B285" s="15" t="s">
        <v>1169</v>
      </c>
      <c r="C285" s="16" t="s">
        <v>517</v>
      </c>
      <c r="D285" s="76" t="s">
        <v>1567</v>
      </c>
      <c r="E285" s="76"/>
      <c r="F285" s="17" t="s">
        <v>397</v>
      </c>
      <c r="G285" s="18">
        <v>0.1</v>
      </c>
      <c r="H285" s="148">
        <v>113.85</v>
      </c>
      <c r="I285" s="142">
        <f t="shared" si="36"/>
        <v>0</v>
      </c>
      <c r="J285" s="143">
        <f t="shared" si="37"/>
        <v>0</v>
      </c>
      <c r="K285" s="72"/>
      <c r="L285" s="73">
        <f t="shared" si="38"/>
        <v>0</v>
      </c>
      <c r="M285" s="89"/>
      <c r="N285" s="88">
        <f t="shared" si="39"/>
        <v>0</v>
      </c>
      <c r="O285" s="72"/>
      <c r="P285" s="73">
        <f t="shared" si="40"/>
        <v>0</v>
      </c>
      <c r="Q285" s="89"/>
      <c r="R285" s="88">
        <f t="shared" si="41"/>
        <v>0</v>
      </c>
      <c r="S285" s="72"/>
      <c r="T285" s="73">
        <f t="shared" si="42"/>
        <v>0</v>
      </c>
      <c r="U285" s="89"/>
      <c r="V285" s="88">
        <f t="shared" si="43"/>
        <v>0</v>
      </c>
      <c r="W285" s="72"/>
      <c r="X285" s="73">
        <f t="shared" si="44"/>
        <v>0</v>
      </c>
    </row>
    <row r="286" spans="1:24">
      <c r="A286" s="20" t="s">
        <v>519</v>
      </c>
      <c r="B286" s="15" t="s">
        <v>1169</v>
      </c>
      <c r="C286" s="16" t="s">
        <v>1182</v>
      </c>
      <c r="D286" s="76" t="s">
        <v>1567</v>
      </c>
      <c r="E286" s="76"/>
      <c r="F286" s="17" t="s">
        <v>397</v>
      </c>
      <c r="G286" s="18">
        <v>0.1</v>
      </c>
      <c r="H286" s="148">
        <v>126.5</v>
      </c>
      <c r="I286" s="142">
        <f t="shared" si="36"/>
        <v>0</v>
      </c>
      <c r="J286" s="143">
        <f t="shared" si="37"/>
        <v>0</v>
      </c>
      <c r="K286" s="72"/>
      <c r="L286" s="73">
        <f t="shared" si="38"/>
        <v>0</v>
      </c>
      <c r="M286" s="89"/>
      <c r="N286" s="88">
        <f t="shared" si="39"/>
        <v>0</v>
      </c>
      <c r="O286" s="72"/>
      <c r="P286" s="73">
        <f t="shared" si="40"/>
        <v>0</v>
      </c>
      <c r="Q286" s="89"/>
      <c r="R286" s="88">
        <f t="shared" si="41"/>
        <v>0</v>
      </c>
      <c r="S286" s="72"/>
      <c r="T286" s="73">
        <f t="shared" si="42"/>
        <v>0</v>
      </c>
      <c r="U286" s="89"/>
      <c r="V286" s="88">
        <f t="shared" si="43"/>
        <v>0</v>
      </c>
      <c r="W286" s="72"/>
      <c r="X286" s="73">
        <f t="shared" si="44"/>
        <v>0</v>
      </c>
    </row>
    <row r="287" spans="1:24" ht="24">
      <c r="A287" s="20" t="s">
        <v>1034</v>
      </c>
      <c r="B287" s="15" t="s">
        <v>1120</v>
      </c>
      <c r="C287" s="16" t="s">
        <v>832</v>
      </c>
      <c r="D287" s="76" t="s">
        <v>1567</v>
      </c>
      <c r="E287" s="76"/>
      <c r="F287" s="17" t="s">
        <v>397</v>
      </c>
      <c r="G287" s="18">
        <v>0.1</v>
      </c>
      <c r="H287" s="148">
        <v>50.6</v>
      </c>
      <c r="I287" s="142">
        <f t="shared" si="36"/>
        <v>0</v>
      </c>
      <c r="J287" s="143">
        <f t="shared" si="37"/>
        <v>0</v>
      </c>
      <c r="K287" s="72"/>
      <c r="L287" s="73">
        <f t="shared" si="38"/>
        <v>0</v>
      </c>
      <c r="M287" s="89"/>
      <c r="N287" s="88">
        <f t="shared" si="39"/>
        <v>0</v>
      </c>
      <c r="O287" s="72"/>
      <c r="P287" s="73">
        <f t="shared" si="40"/>
        <v>0</v>
      </c>
      <c r="Q287" s="89"/>
      <c r="R287" s="88">
        <f t="shared" si="41"/>
        <v>0</v>
      </c>
      <c r="S287" s="72"/>
      <c r="T287" s="73">
        <f t="shared" si="42"/>
        <v>0</v>
      </c>
      <c r="U287" s="89"/>
      <c r="V287" s="88">
        <f t="shared" si="43"/>
        <v>0</v>
      </c>
      <c r="W287" s="72"/>
      <c r="X287" s="73">
        <f t="shared" si="44"/>
        <v>0</v>
      </c>
    </row>
    <row r="288" spans="1:24" ht="24">
      <c r="A288" s="20" t="s">
        <v>1043</v>
      </c>
      <c r="B288" s="15" t="s">
        <v>1120</v>
      </c>
      <c r="C288" s="16" t="s">
        <v>944</v>
      </c>
      <c r="D288" s="76" t="s">
        <v>1567</v>
      </c>
      <c r="E288" s="76"/>
      <c r="F288" s="17" t="s">
        <v>397</v>
      </c>
      <c r="G288" s="18">
        <v>0.1</v>
      </c>
      <c r="H288" s="148">
        <v>50.6</v>
      </c>
      <c r="I288" s="142">
        <f t="shared" si="36"/>
        <v>0</v>
      </c>
      <c r="J288" s="143">
        <f t="shared" si="37"/>
        <v>0</v>
      </c>
      <c r="K288" s="72"/>
      <c r="L288" s="73">
        <f t="shared" si="38"/>
        <v>0</v>
      </c>
      <c r="M288" s="89"/>
      <c r="N288" s="88">
        <f t="shared" si="39"/>
        <v>0</v>
      </c>
      <c r="O288" s="72"/>
      <c r="P288" s="73">
        <f t="shared" si="40"/>
        <v>0</v>
      </c>
      <c r="Q288" s="89"/>
      <c r="R288" s="88">
        <f t="shared" si="41"/>
        <v>0</v>
      </c>
      <c r="S288" s="72"/>
      <c r="T288" s="73">
        <f t="shared" si="42"/>
        <v>0</v>
      </c>
      <c r="U288" s="89"/>
      <c r="V288" s="88">
        <f t="shared" si="43"/>
        <v>0</v>
      </c>
      <c r="W288" s="72"/>
      <c r="X288" s="73">
        <f t="shared" si="44"/>
        <v>0</v>
      </c>
    </row>
    <row r="289" spans="1:24" ht="25.5" customHeight="1">
      <c r="A289" s="20" t="s">
        <v>1323</v>
      </c>
      <c r="B289" s="15" t="s">
        <v>1120</v>
      </c>
      <c r="C289" s="16" t="s">
        <v>346</v>
      </c>
      <c r="D289" s="76" t="s">
        <v>1567</v>
      </c>
      <c r="E289" s="76"/>
      <c r="F289" s="17" t="s">
        <v>397</v>
      </c>
      <c r="G289" s="18">
        <v>0.1</v>
      </c>
      <c r="H289" s="148">
        <v>50.6</v>
      </c>
      <c r="I289" s="142">
        <f t="shared" si="36"/>
        <v>0</v>
      </c>
      <c r="J289" s="143">
        <f t="shared" si="37"/>
        <v>0</v>
      </c>
      <c r="K289" s="72"/>
      <c r="L289" s="73">
        <f t="shared" si="38"/>
        <v>0</v>
      </c>
      <c r="M289" s="89"/>
      <c r="N289" s="88">
        <f t="shared" si="39"/>
        <v>0</v>
      </c>
      <c r="O289" s="72"/>
      <c r="P289" s="73">
        <f t="shared" si="40"/>
        <v>0</v>
      </c>
      <c r="Q289" s="89"/>
      <c r="R289" s="88">
        <f t="shared" si="41"/>
        <v>0</v>
      </c>
      <c r="S289" s="72"/>
      <c r="T289" s="73">
        <f t="shared" si="42"/>
        <v>0</v>
      </c>
      <c r="U289" s="89"/>
      <c r="V289" s="88">
        <f t="shared" si="43"/>
        <v>0</v>
      </c>
      <c r="W289" s="72"/>
      <c r="X289" s="73">
        <f t="shared" si="44"/>
        <v>0</v>
      </c>
    </row>
    <row r="290" spans="1:24" ht="40.5" customHeight="1">
      <c r="A290" s="20" t="s">
        <v>1388</v>
      </c>
      <c r="B290" s="15" t="s">
        <v>1120</v>
      </c>
      <c r="C290" s="16" t="s">
        <v>1387</v>
      </c>
      <c r="D290" s="76" t="s">
        <v>1567</v>
      </c>
      <c r="E290" s="76"/>
      <c r="F290" s="17" t="s">
        <v>397</v>
      </c>
      <c r="G290" s="18">
        <v>0.1</v>
      </c>
      <c r="H290" s="148">
        <v>50.6</v>
      </c>
      <c r="I290" s="142">
        <f t="shared" si="36"/>
        <v>0</v>
      </c>
      <c r="J290" s="143">
        <f t="shared" si="37"/>
        <v>0</v>
      </c>
      <c r="K290" s="72"/>
      <c r="L290" s="73">
        <f t="shared" si="38"/>
        <v>0</v>
      </c>
      <c r="M290" s="89"/>
      <c r="N290" s="88">
        <f t="shared" si="39"/>
        <v>0</v>
      </c>
      <c r="O290" s="72"/>
      <c r="P290" s="73">
        <f t="shared" si="40"/>
        <v>0</v>
      </c>
      <c r="Q290" s="89"/>
      <c r="R290" s="88">
        <f t="shared" si="41"/>
        <v>0</v>
      </c>
      <c r="S290" s="72"/>
      <c r="T290" s="73">
        <f t="shared" si="42"/>
        <v>0</v>
      </c>
      <c r="U290" s="89"/>
      <c r="V290" s="88">
        <f t="shared" si="43"/>
        <v>0</v>
      </c>
      <c r="W290" s="72"/>
      <c r="X290" s="73">
        <f t="shared" si="44"/>
        <v>0</v>
      </c>
    </row>
    <row r="291" spans="1:24" ht="39" customHeight="1">
      <c r="A291" s="24" t="s">
        <v>2693</v>
      </c>
      <c r="B291" s="21" t="s">
        <v>2694</v>
      </c>
      <c r="C291" s="16" t="s">
        <v>2695</v>
      </c>
      <c r="D291" s="76" t="s">
        <v>1567</v>
      </c>
      <c r="E291" s="163"/>
      <c r="F291" s="17" t="s">
        <v>397</v>
      </c>
      <c r="G291" s="18">
        <v>0.1</v>
      </c>
      <c r="H291" s="148">
        <v>63.25</v>
      </c>
      <c r="I291" s="142">
        <f t="shared" si="36"/>
        <v>0</v>
      </c>
      <c r="J291" s="143">
        <f t="shared" si="37"/>
        <v>0</v>
      </c>
      <c r="K291" s="72"/>
      <c r="L291" s="73">
        <f t="shared" si="38"/>
        <v>0</v>
      </c>
      <c r="M291" s="89"/>
      <c r="N291" s="88">
        <f t="shared" si="39"/>
        <v>0</v>
      </c>
      <c r="O291" s="72"/>
      <c r="P291" s="73">
        <f t="shared" si="40"/>
        <v>0</v>
      </c>
      <c r="Q291" s="89"/>
      <c r="R291" s="88">
        <f t="shared" si="41"/>
        <v>0</v>
      </c>
      <c r="S291" s="72"/>
      <c r="T291" s="73">
        <f t="shared" si="42"/>
        <v>0</v>
      </c>
      <c r="U291" s="89"/>
      <c r="V291" s="88">
        <f t="shared" si="43"/>
        <v>0</v>
      </c>
      <c r="W291" s="72"/>
      <c r="X291" s="73">
        <f t="shared" si="44"/>
        <v>0</v>
      </c>
    </row>
    <row r="292" spans="1:24" ht="39" customHeight="1">
      <c r="A292" s="24" t="s">
        <v>2696</v>
      </c>
      <c r="B292" s="21" t="s">
        <v>2694</v>
      </c>
      <c r="C292" s="16" t="s">
        <v>2697</v>
      </c>
      <c r="D292" s="76" t="s">
        <v>1567</v>
      </c>
      <c r="E292" s="163"/>
      <c r="F292" s="17" t="s">
        <v>397</v>
      </c>
      <c r="G292" s="18">
        <v>0.1</v>
      </c>
      <c r="H292" s="148">
        <v>202.4</v>
      </c>
      <c r="I292" s="142">
        <f t="shared" si="36"/>
        <v>0</v>
      </c>
      <c r="J292" s="143">
        <f t="shared" si="37"/>
        <v>0</v>
      </c>
      <c r="K292" s="72"/>
      <c r="L292" s="73">
        <f t="shared" si="38"/>
        <v>0</v>
      </c>
      <c r="M292" s="89"/>
      <c r="N292" s="88">
        <f t="shared" si="39"/>
        <v>0</v>
      </c>
      <c r="O292" s="72"/>
      <c r="P292" s="73">
        <f t="shared" si="40"/>
        <v>0</v>
      </c>
      <c r="Q292" s="89"/>
      <c r="R292" s="88">
        <f t="shared" si="41"/>
        <v>0</v>
      </c>
      <c r="S292" s="72"/>
      <c r="T292" s="73">
        <f t="shared" si="42"/>
        <v>0</v>
      </c>
      <c r="U292" s="89"/>
      <c r="V292" s="88">
        <f t="shared" si="43"/>
        <v>0</v>
      </c>
      <c r="W292" s="72"/>
      <c r="X292" s="73">
        <f t="shared" si="44"/>
        <v>0</v>
      </c>
    </row>
    <row r="293" spans="1:24" ht="39" customHeight="1">
      <c r="A293" s="24" t="s">
        <v>2698</v>
      </c>
      <c r="B293" s="21" t="s">
        <v>2694</v>
      </c>
      <c r="C293" s="16" t="s">
        <v>2699</v>
      </c>
      <c r="D293" s="76" t="s">
        <v>1567</v>
      </c>
      <c r="E293" s="163"/>
      <c r="F293" s="17" t="s">
        <v>397</v>
      </c>
      <c r="G293" s="18">
        <v>0.1</v>
      </c>
      <c r="H293" s="148">
        <v>215.05</v>
      </c>
      <c r="I293" s="142">
        <f t="shared" si="36"/>
        <v>0</v>
      </c>
      <c r="J293" s="143">
        <f t="shared" si="37"/>
        <v>0</v>
      </c>
      <c r="K293" s="72"/>
      <c r="L293" s="73">
        <f t="shared" si="38"/>
        <v>0</v>
      </c>
      <c r="M293" s="89"/>
      <c r="N293" s="88">
        <f t="shared" si="39"/>
        <v>0</v>
      </c>
      <c r="O293" s="72"/>
      <c r="P293" s="73">
        <f t="shared" si="40"/>
        <v>0</v>
      </c>
      <c r="Q293" s="89"/>
      <c r="R293" s="88">
        <f t="shared" si="41"/>
        <v>0</v>
      </c>
      <c r="S293" s="72"/>
      <c r="T293" s="73">
        <f t="shared" si="42"/>
        <v>0</v>
      </c>
      <c r="U293" s="89"/>
      <c r="V293" s="88">
        <f t="shared" si="43"/>
        <v>0</v>
      </c>
      <c r="W293" s="72"/>
      <c r="X293" s="73">
        <f t="shared" si="44"/>
        <v>0</v>
      </c>
    </row>
    <row r="294" spans="1:24" ht="24">
      <c r="A294" s="14" t="s">
        <v>981</v>
      </c>
      <c r="B294" s="21" t="s">
        <v>670</v>
      </c>
      <c r="C294" s="16" t="s">
        <v>293</v>
      </c>
      <c r="D294" s="76" t="s">
        <v>1567</v>
      </c>
      <c r="E294" s="76"/>
      <c r="F294" s="17" t="s">
        <v>397</v>
      </c>
      <c r="G294" s="18">
        <v>0.1</v>
      </c>
      <c r="H294" s="148">
        <v>63.25</v>
      </c>
      <c r="I294" s="142">
        <f t="shared" si="36"/>
        <v>0</v>
      </c>
      <c r="J294" s="143">
        <f t="shared" si="37"/>
        <v>0</v>
      </c>
      <c r="K294" s="72"/>
      <c r="L294" s="73">
        <f t="shared" si="38"/>
        <v>0</v>
      </c>
      <c r="M294" s="89"/>
      <c r="N294" s="88">
        <f t="shared" si="39"/>
        <v>0</v>
      </c>
      <c r="O294" s="72"/>
      <c r="P294" s="73">
        <f t="shared" si="40"/>
        <v>0</v>
      </c>
      <c r="Q294" s="89"/>
      <c r="R294" s="88">
        <f t="shared" si="41"/>
        <v>0</v>
      </c>
      <c r="S294" s="72"/>
      <c r="T294" s="73">
        <f t="shared" si="42"/>
        <v>0</v>
      </c>
      <c r="U294" s="89"/>
      <c r="V294" s="88">
        <f t="shared" si="43"/>
        <v>0</v>
      </c>
      <c r="W294" s="72"/>
      <c r="X294" s="73">
        <f t="shared" si="44"/>
        <v>0</v>
      </c>
    </row>
    <row r="295" spans="1:24" ht="24">
      <c r="A295" s="20" t="s">
        <v>706</v>
      </c>
      <c r="B295" s="15" t="s">
        <v>670</v>
      </c>
      <c r="C295" s="16" t="s">
        <v>180</v>
      </c>
      <c r="D295" s="76" t="s">
        <v>1567</v>
      </c>
      <c r="E295" s="76"/>
      <c r="F295" s="17" t="s">
        <v>397</v>
      </c>
      <c r="G295" s="18">
        <v>0.1</v>
      </c>
      <c r="H295" s="148">
        <v>240.35</v>
      </c>
      <c r="I295" s="142">
        <f t="shared" si="36"/>
        <v>0</v>
      </c>
      <c r="J295" s="143">
        <f t="shared" si="37"/>
        <v>0</v>
      </c>
      <c r="K295" s="72"/>
      <c r="L295" s="73">
        <f t="shared" si="38"/>
        <v>0</v>
      </c>
      <c r="M295" s="89"/>
      <c r="N295" s="88">
        <f t="shared" si="39"/>
        <v>0</v>
      </c>
      <c r="O295" s="72"/>
      <c r="P295" s="73">
        <f t="shared" si="40"/>
        <v>0</v>
      </c>
      <c r="Q295" s="89"/>
      <c r="R295" s="88">
        <f t="shared" si="41"/>
        <v>0</v>
      </c>
      <c r="S295" s="72"/>
      <c r="T295" s="73">
        <f t="shared" si="42"/>
        <v>0</v>
      </c>
      <c r="U295" s="89"/>
      <c r="V295" s="88">
        <f t="shared" si="43"/>
        <v>0</v>
      </c>
      <c r="W295" s="72"/>
      <c r="X295" s="73">
        <f t="shared" si="44"/>
        <v>0</v>
      </c>
    </row>
    <row r="296" spans="1:24" ht="24">
      <c r="A296" s="20" t="s">
        <v>707</v>
      </c>
      <c r="B296" s="15" t="s">
        <v>670</v>
      </c>
      <c r="C296" s="16" t="s">
        <v>812</v>
      </c>
      <c r="D296" s="76" t="s">
        <v>1567</v>
      </c>
      <c r="E296" s="76"/>
      <c r="F296" s="17" t="s">
        <v>397</v>
      </c>
      <c r="G296" s="18">
        <v>0.1</v>
      </c>
      <c r="H296" s="148">
        <v>75.900000000000006</v>
      </c>
      <c r="I296" s="142">
        <f t="shared" si="36"/>
        <v>0</v>
      </c>
      <c r="J296" s="143">
        <f t="shared" si="37"/>
        <v>0</v>
      </c>
      <c r="K296" s="72"/>
      <c r="L296" s="73">
        <f t="shared" si="38"/>
        <v>0</v>
      </c>
      <c r="M296" s="89"/>
      <c r="N296" s="88">
        <f t="shared" si="39"/>
        <v>0</v>
      </c>
      <c r="O296" s="72"/>
      <c r="P296" s="73">
        <f t="shared" si="40"/>
        <v>0</v>
      </c>
      <c r="Q296" s="89"/>
      <c r="R296" s="88">
        <f t="shared" si="41"/>
        <v>0</v>
      </c>
      <c r="S296" s="72"/>
      <c r="T296" s="73">
        <f t="shared" si="42"/>
        <v>0</v>
      </c>
      <c r="U296" s="89"/>
      <c r="V296" s="88">
        <f t="shared" si="43"/>
        <v>0</v>
      </c>
      <c r="W296" s="72"/>
      <c r="X296" s="73">
        <f t="shared" si="44"/>
        <v>0</v>
      </c>
    </row>
    <row r="297" spans="1:24" ht="24">
      <c r="A297" s="20" t="s">
        <v>157</v>
      </c>
      <c r="B297" s="15" t="s">
        <v>670</v>
      </c>
      <c r="C297" s="16" t="s">
        <v>594</v>
      </c>
      <c r="D297" s="76" t="s">
        <v>1567</v>
      </c>
      <c r="E297" s="76"/>
      <c r="F297" s="17" t="s">
        <v>397</v>
      </c>
      <c r="G297" s="18">
        <v>0.1</v>
      </c>
      <c r="H297" s="148">
        <v>139.15</v>
      </c>
      <c r="I297" s="142">
        <f t="shared" si="36"/>
        <v>0</v>
      </c>
      <c r="J297" s="143">
        <f t="shared" si="37"/>
        <v>0</v>
      </c>
      <c r="K297" s="72"/>
      <c r="L297" s="73">
        <f t="shared" si="38"/>
        <v>0</v>
      </c>
      <c r="M297" s="89"/>
      <c r="N297" s="88">
        <f t="shared" si="39"/>
        <v>0</v>
      </c>
      <c r="O297" s="72"/>
      <c r="P297" s="73">
        <f t="shared" si="40"/>
        <v>0</v>
      </c>
      <c r="Q297" s="89"/>
      <c r="R297" s="88">
        <f t="shared" si="41"/>
        <v>0</v>
      </c>
      <c r="S297" s="72"/>
      <c r="T297" s="73">
        <f t="shared" si="42"/>
        <v>0</v>
      </c>
      <c r="U297" s="89"/>
      <c r="V297" s="88">
        <f t="shared" si="43"/>
        <v>0</v>
      </c>
      <c r="W297" s="72"/>
      <c r="X297" s="73">
        <f t="shared" si="44"/>
        <v>0</v>
      </c>
    </row>
    <row r="298" spans="1:24" ht="50.25" customHeight="1">
      <c r="A298" s="20"/>
      <c r="B298" s="15"/>
      <c r="C298" s="31" t="s">
        <v>660</v>
      </c>
      <c r="D298" s="76"/>
      <c r="E298" s="76"/>
      <c r="F298" s="17"/>
      <c r="G298" s="17"/>
      <c r="H298" s="148"/>
      <c r="I298" s="142">
        <f t="shared" si="36"/>
        <v>0</v>
      </c>
      <c r="J298" s="143">
        <f t="shared" si="37"/>
        <v>0</v>
      </c>
      <c r="K298" s="72"/>
      <c r="L298" s="73">
        <f t="shared" si="38"/>
        <v>0</v>
      </c>
      <c r="M298" s="89"/>
      <c r="N298" s="88">
        <f t="shared" si="39"/>
        <v>0</v>
      </c>
      <c r="O298" s="72"/>
      <c r="P298" s="73">
        <f t="shared" si="40"/>
        <v>0</v>
      </c>
      <c r="Q298" s="89"/>
      <c r="R298" s="88">
        <f t="shared" si="41"/>
        <v>0</v>
      </c>
      <c r="S298" s="72"/>
      <c r="T298" s="73">
        <f t="shared" si="42"/>
        <v>0</v>
      </c>
      <c r="U298" s="89"/>
      <c r="V298" s="88">
        <f t="shared" si="43"/>
        <v>0</v>
      </c>
      <c r="W298" s="72"/>
      <c r="X298" s="73">
        <f t="shared" si="44"/>
        <v>0</v>
      </c>
    </row>
    <row r="299" spans="1:24" ht="30" customHeight="1">
      <c r="A299" s="14" t="s">
        <v>488</v>
      </c>
      <c r="B299" s="15" t="s">
        <v>212</v>
      </c>
      <c r="C299" s="16" t="s">
        <v>292</v>
      </c>
      <c r="D299" s="76" t="s">
        <v>1567</v>
      </c>
      <c r="E299" s="76"/>
      <c r="F299" s="17" t="s">
        <v>397</v>
      </c>
      <c r="G299" s="18">
        <v>0.1</v>
      </c>
      <c r="H299" s="148">
        <v>164.45</v>
      </c>
      <c r="I299" s="142">
        <f t="shared" si="36"/>
        <v>0</v>
      </c>
      <c r="J299" s="143">
        <f t="shared" si="37"/>
        <v>0</v>
      </c>
      <c r="K299" s="72"/>
      <c r="L299" s="73">
        <f t="shared" si="38"/>
        <v>0</v>
      </c>
      <c r="M299" s="89"/>
      <c r="N299" s="88">
        <f t="shared" si="39"/>
        <v>0</v>
      </c>
      <c r="O299" s="72"/>
      <c r="P299" s="73">
        <f t="shared" si="40"/>
        <v>0</v>
      </c>
      <c r="Q299" s="89"/>
      <c r="R299" s="88">
        <f t="shared" si="41"/>
        <v>0</v>
      </c>
      <c r="S299" s="72"/>
      <c r="T299" s="73">
        <f t="shared" si="42"/>
        <v>0</v>
      </c>
      <c r="U299" s="89"/>
      <c r="V299" s="88">
        <f t="shared" si="43"/>
        <v>0</v>
      </c>
      <c r="W299" s="72"/>
      <c r="X299" s="73">
        <f t="shared" si="44"/>
        <v>0</v>
      </c>
    </row>
    <row r="300" spans="1:24" ht="38.25" customHeight="1">
      <c r="A300" s="20" t="s">
        <v>1420</v>
      </c>
      <c r="B300" s="15" t="s">
        <v>1419</v>
      </c>
      <c r="C300" s="16" t="s">
        <v>1442</v>
      </c>
      <c r="D300" s="76" t="s">
        <v>1567</v>
      </c>
      <c r="E300" s="76"/>
      <c r="F300" s="17" t="s">
        <v>397</v>
      </c>
      <c r="G300" s="18">
        <v>0.1</v>
      </c>
      <c r="H300" s="148">
        <v>227.7</v>
      </c>
      <c r="I300" s="142">
        <f t="shared" si="36"/>
        <v>0</v>
      </c>
      <c r="J300" s="143">
        <f t="shared" si="37"/>
        <v>0</v>
      </c>
      <c r="K300" s="72"/>
      <c r="L300" s="73">
        <f t="shared" si="38"/>
        <v>0</v>
      </c>
      <c r="M300" s="89"/>
      <c r="N300" s="88">
        <f t="shared" si="39"/>
        <v>0</v>
      </c>
      <c r="O300" s="72"/>
      <c r="P300" s="73">
        <f t="shared" si="40"/>
        <v>0</v>
      </c>
      <c r="Q300" s="89"/>
      <c r="R300" s="88">
        <f t="shared" si="41"/>
        <v>0</v>
      </c>
      <c r="S300" s="72"/>
      <c r="T300" s="73">
        <f t="shared" si="42"/>
        <v>0</v>
      </c>
      <c r="U300" s="89"/>
      <c r="V300" s="88">
        <f t="shared" si="43"/>
        <v>0</v>
      </c>
      <c r="W300" s="72"/>
      <c r="X300" s="73">
        <f t="shared" si="44"/>
        <v>0</v>
      </c>
    </row>
    <row r="301" spans="1:24" ht="29.25" customHeight="1">
      <c r="A301" s="14" t="s">
        <v>1780</v>
      </c>
      <c r="B301" s="15" t="s">
        <v>841</v>
      </c>
      <c r="C301" s="16" t="s">
        <v>2666</v>
      </c>
      <c r="D301" s="76" t="s">
        <v>1567</v>
      </c>
      <c r="E301" s="76">
        <v>2013</v>
      </c>
      <c r="F301" s="17" t="s">
        <v>397</v>
      </c>
      <c r="G301" s="18">
        <v>0.1</v>
      </c>
      <c r="H301" s="148">
        <v>113.85</v>
      </c>
      <c r="I301" s="142">
        <f t="shared" si="36"/>
        <v>0</v>
      </c>
      <c r="J301" s="143">
        <f t="shared" si="37"/>
        <v>0</v>
      </c>
      <c r="K301" s="72"/>
      <c r="L301" s="73">
        <f t="shared" si="38"/>
        <v>0</v>
      </c>
      <c r="M301" s="89"/>
      <c r="N301" s="88">
        <f t="shared" si="39"/>
        <v>0</v>
      </c>
      <c r="O301" s="72"/>
      <c r="P301" s="73">
        <f t="shared" si="40"/>
        <v>0</v>
      </c>
      <c r="Q301" s="89"/>
      <c r="R301" s="88">
        <f t="shared" si="41"/>
        <v>0</v>
      </c>
      <c r="S301" s="72"/>
      <c r="T301" s="73">
        <f t="shared" si="42"/>
        <v>0</v>
      </c>
      <c r="U301" s="89"/>
      <c r="V301" s="88">
        <f t="shared" si="43"/>
        <v>0</v>
      </c>
      <c r="W301" s="72"/>
      <c r="X301" s="73">
        <f t="shared" si="44"/>
        <v>0</v>
      </c>
    </row>
    <row r="302" spans="1:24" ht="36.75" customHeight="1">
      <c r="A302" s="20" t="s">
        <v>1781</v>
      </c>
      <c r="B302" s="15" t="s">
        <v>127</v>
      </c>
      <c r="C302" s="16" t="s">
        <v>2667</v>
      </c>
      <c r="D302" s="76" t="s">
        <v>1567</v>
      </c>
      <c r="E302" s="76">
        <v>2013</v>
      </c>
      <c r="F302" s="17" t="s">
        <v>397</v>
      </c>
      <c r="G302" s="18">
        <v>0.1</v>
      </c>
      <c r="H302" s="148">
        <v>113.85</v>
      </c>
      <c r="I302" s="142">
        <f t="shared" si="36"/>
        <v>0</v>
      </c>
      <c r="J302" s="143">
        <f t="shared" si="37"/>
        <v>0</v>
      </c>
      <c r="K302" s="72"/>
      <c r="L302" s="73">
        <f t="shared" si="38"/>
        <v>0</v>
      </c>
      <c r="M302" s="89"/>
      <c r="N302" s="88">
        <f t="shared" si="39"/>
        <v>0</v>
      </c>
      <c r="O302" s="72"/>
      <c r="P302" s="73">
        <f t="shared" si="40"/>
        <v>0</v>
      </c>
      <c r="Q302" s="89"/>
      <c r="R302" s="88">
        <f t="shared" si="41"/>
        <v>0</v>
      </c>
      <c r="S302" s="72"/>
      <c r="T302" s="73">
        <f t="shared" si="42"/>
        <v>0</v>
      </c>
      <c r="U302" s="89"/>
      <c r="V302" s="88">
        <f t="shared" si="43"/>
        <v>0</v>
      </c>
      <c r="W302" s="72"/>
      <c r="X302" s="73">
        <f t="shared" si="44"/>
        <v>0</v>
      </c>
    </row>
    <row r="303" spans="1:24" ht="27.75" customHeight="1">
      <c r="A303" s="20" t="s">
        <v>1829</v>
      </c>
      <c r="B303" s="15" t="s">
        <v>1070</v>
      </c>
      <c r="C303" s="19" t="s">
        <v>2906</v>
      </c>
      <c r="D303" s="76" t="s">
        <v>1567</v>
      </c>
      <c r="E303" s="76"/>
      <c r="F303" s="17" t="s">
        <v>397</v>
      </c>
      <c r="G303" s="18">
        <v>0.1</v>
      </c>
      <c r="H303" s="148">
        <v>240.35</v>
      </c>
      <c r="I303" s="142">
        <f t="shared" si="36"/>
        <v>0</v>
      </c>
      <c r="J303" s="143">
        <f t="shared" si="37"/>
        <v>0</v>
      </c>
      <c r="K303" s="72"/>
      <c r="L303" s="73">
        <f t="shared" si="38"/>
        <v>0</v>
      </c>
      <c r="M303" s="89"/>
      <c r="N303" s="88">
        <f t="shared" si="39"/>
        <v>0</v>
      </c>
      <c r="O303" s="72"/>
      <c r="P303" s="73">
        <f t="shared" si="40"/>
        <v>0</v>
      </c>
      <c r="Q303" s="89"/>
      <c r="R303" s="88">
        <f t="shared" si="41"/>
        <v>0</v>
      </c>
      <c r="S303" s="72"/>
      <c r="T303" s="73">
        <f t="shared" si="42"/>
        <v>0</v>
      </c>
      <c r="U303" s="89"/>
      <c r="V303" s="88">
        <f t="shared" si="43"/>
        <v>0</v>
      </c>
      <c r="W303" s="72"/>
      <c r="X303" s="73">
        <f t="shared" si="44"/>
        <v>0</v>
      </c>
    </row>
    <row r="304" spans="1:24" ht="24">
      <c r="A304" s="20" t="s">
        <v>1378</v>
      </c>
      <c r="B304" s="15" t="s">
        <v>1070</v>
      </c>
      <c r="C304" s="16" t="s">
        <v>1818</v>
      </c>
      <c r="D304" s="76" t="s">
        <v>1567</v>
      </c>
      <c r="E304" s="76">
        <v>2016</v>
      </c>
      <c r="F304" s="17" t="s">
        <v>397</v>
      </c>
      <c r="G304" s="18">
        <v>0.1</v>
      </c>
      <c r="H304" s="148">
        <v>278.3</v>
      </c>
      <c r="I304" s="142">
        <f t="shared" si="36"/>
        <v>0</v>
      </c>
      <c r="J304" s="143">
        <f t="shared" si="37"/>
        <v>0</v>
      </c>
      <c r="K304" s="72"/>
      <c r="L304" s="73">
        <f t="shared" si="38"/>
        <v>0</v>
      </c>
      <c r="M304" s="89"/>
      <c r="N304" s="88">
        <f t="shared" si="39"/>
        <v>0</v>
      </c>
      <c r="O304" s="72"/>
      <c r="P304" s="73">
        <f t="shared" si="40"/>
        <v>0</v>
      </c>
      <c r="Q304" s="89"/>
      <c r="R304" s="88">
        <f t="shared" si="41"/>
        <v>0</v>
      </c>
      <c r="S304" s="72"/>
      <c r="T304" s="73">
        <f t="shared" si="42"/>
        <v>0</v>
      </c>
      <c r="U304" s="89"/>
      <c r="V304" s="88">
        <f t="shared" si="43"/>
        <v>0</v>
      </c>
      <c r="W304" s="72"/>
      <c r="X304" s="73">
        <f t="shared" si="44"/>
        <v>0</v>
      </c>
    </row>
    <row r="305" spans="1:24" ht="25.5" customHeight="1">
      <c r="A305" s="20" t="s">
        <v>1379</v>
      </c>
      <c r="B305" s="15" t="s">
        <v>1070</v>
      </c>
      <c r="C305" s="16" t="s">
        <v>1819</v>
      </c>
      <c r="D305" s="76" t="s">
        <v>1567</v>
      </c>
      <c r="E305" s="76">
        <v>2016</v>
      </c>
      <c r="F305" s="17" t="s">
        <v>397</v>
      </c>
      <c r="G305" s="18">
        <v>0.1</v>
      </c>
      <c r="H305" s="148">
        <v>278.3</v>
      </c>
      <c r="I305" s="142">
        <f t="shared" si="36"/>
        <v>0</v>
      </c>
      <c r="J305" s="143">
        <f t="shared" si="37"/>
        <v>0</v>
      </c>
      <c r="K305" s="72"/>
      <c r="L305" s="73">
        <f t="shared" si="38"/>
        <v>0</v>
      </c>
      <c r="M305" s="89"/>
      <c r="N305" s="88">
        <f t="shared" si="39"/>
        <v>0</v>
      </c>
      <c r="O305" s="72"/>
      <c r="P305" s="73">
        <f t="shared" si="40"/>
        <v>0</v>
      </c>
      <c r="Q305" s="89"/>
      <c r="R305" s="88">
        <f t="shared" si="41"/>
        <v>0</v>
      </c>
      <c r="S305" s="72"/>
      <c r="T305" s="73">
        <f t="shared" si="42"/>
        <v>0</v>
      </c>
      <c r="U305" s="89"/>
      <c r="V305" s="88">
        <f t="shared" si="43"/>
        <v>0</v>
      </c>
      <c r="W305" s="72"/>
      <c r="X305" s="73">
        <f t="shared" si="44"/>
        <v>0</v>
      </c>
    </row>
    <row r="306" spans="1:24" ht="28.5" customHeight="1">
      <c r="A306" s="20" t="s">
        <v>2907</v>
      </c>
      <c r="B306" s="15" t="s">
        <v>2908</v>
      </c>
      <c r="C306" s="16" t="s">
        <v>2909</v>
      </c>
      <c r="D306" s="76" t="s">
        <v>1567</v>
      </c>
      <c r="E306" s="76"/>
      <c r="F306" s="17" t="s">
        <v>397</v>
      </c>
      <c r="G306" s="18">
        <v>0.1</v>
      </c>
      <c r="H306" s="148"/>
      <c r="I306" s="142">
        <f t="shared" si="36"/>
        <v>0</v>
      </c>
      <c r="J306" s="143">
        <f t="shared" si="37"/>
        <v>0</v>
      </c>
      <c r="K306" s="72"/>
      <c r="L306" s="73">
        <f t="shared" si="38"/>
        <v>0</v>
      </c>
      <c r="M306" s="89"/>
      <c r="N306" s="88">
        <f t="shared" si="39"/>
        <v>0</v>
      </c>
      <c r="O306" s="72"/>
      <c r="P306" s="73">
        <f t="shared" si="40"/>
        <v>0</v>
      </c>
      <c r="Q306" s="89"/>
      <c r="R306" s="88">
        <f t="shared" si="41"/>
        <v>0</v>
      </c>
      <c r="S306" s="72"/>
      <c r="T306" s="73">
        <f t="shared" si="42"/>
        <v>0</v>
      </c>
      <c r="U306" s="89"/>
      <c r="V306" s="88">
        <f t="shared" si="43"/>
        <v>0</v>
      </c>
      <c r="W306" s="72"/>
      <c r="X306" s="73">
        <f t="shared" si="44"/>
        <v>0</v>
      </c>
    </row>
    <row r="307" spans="1:24" ht="28.5" customHeight="1">
      <c r="A307" s="20" t="s">
        <v>2910</v>
      </c>
      <c r="B307" s="15" t="s">
        <v>2908</v>
      </c>
      <c r="C307" s="16" t="s">
        <v>2911</v>
      </c>
      <c r="D307" s="76" t="s">
        <v>1567</v>
      </c>
      <c r="E307" s="76"/>
      <c r="F307" s="17" t="s">
        <v>397</v>
      </c>
      <c r="G307" s="18">
        <v>0.1</v>
      </c>
      <c r="H307" s="148"/>
      <c r="I307" s="142">
        <f t="shared" si="36"/>
        <v>0</v>
      </c>
      <c r="J307" s="143">
        <f t="shared" si="37"/>
        <v>0</v>
      </c>
      <c r="K307" s="72"/>
      <c r="L307" s="73">
        <f t="shared" si="38"/>
        <v>0</v>
      </c>
      <c r="M307" s="89"/>
      <c r="N307" s="88">
        <f t="shared" si="39"/>
        <v>0</v>
      </c>
      <c r="O307" s="72"/>
      <c r="P307" s="73">
        <f t="shared" si="40"/>
        <v>0</v>
      </c>
      <c r="Q307" s="89"/>
      <c r="R307" s="88">
        <f t="shared" si="41"/>
        <v>0</v>
      </c>
      <c r="S307" s="72"/>
      <c r="T307" s="73">
        <f t="shared" si="42"/>
        <v>0</v>
      </c>
      <c r="U307" s="89"/>
      <c r="V307" s="88">
        <f t="shared" si="43"/>
        <v>0</v>
      </c>
      <c r="W307" s="72"/>
      <c r="X307" s="73">
        <f t="shared" si="44"/>
        <v>0</v>
      </c>
    </row>
    <row r="308" spans="1:24" ht="24">
      <c r="A308" s="20" t="s">
        <v>363</v>
      </c>
      <c r="B308" s="15" t="s">
        <v>842</v>
      </c>
      <c r="C308" s="22" t="s">
        <v>2912</v>
      </c>
      <c r="D308" s="76" t="s">
        <v>1567</v>
      </c>
      <c r="E308" s="76">
        <v>2013</v>
      </c>
      <c r="F308" s="17" t="s">
        <v>397</v>
      </c>
      <c r="G308" s="18">
        <v>0.1</v>
      </c>
      <c r="H308" s="148">
        <v>974.05</v>
      </c>
      <c r="I308" s="142">
        <f t="shared" si="36"/>
        <v>0</v>
      </c>
      <c r="J308" s="143">
        <f t="shared" si="37"/>
        <v>0</v>
      </c>
      <c r="K308" s="72"/>
      <c r="L308" s="73">
        <f t="shared" si="38"/>
        <v>0</v>
      </c>
      <c r="M308" s="89"/>
      <c r="N308" s="88">
        <f t="shared" si="39"/>
        <v>0</v>
      </c>
      <c r="O308" s="72"/>
      <c r="P308" s="73">
        <f t="shared" si="40"/>
        <v>0</v>
      </c>
      <c r="Q308" s="89"/>
      <c r="R308" s="88">
        <f t="shared" si="41"/>
        <v>0</v>
      </c>
      <c r="S308" s="72"/>
      <c r="T308" s="73">
        <f t="shared" si="42"/>
        <v>0</v>
      </c>
      <c r="U308" s="89"/>
      <c r="V308" s="88">
        <f t="shared" si="43"/>
        <v>0</v>
      </c>
      <c r="W308" s="72"/>
      <c r="X308" s="73">
        <f t="shared" si="44"/>
        <v>0</v>
      </c>
    </row>
    <row r="309" spans="1:24" ht="24">
      <c r="A309" s="20" t="s">
        <v>364</v>
      </c>
      <c r="B309" s="15" t="s">
        <v>842</v>
      </c>
      <c r="C309" s="16" t="s">
        <v>2913</v>
      </c>
      <c r="D309" s="76" t="s">
        <v>1567</v>
      </c>
      <c r="E309" s="76">
        <v>2013</v>
      </c>
      <c r="F309" s="17" t="s">
        <v>397</v>
      </c>
      <c r="G309" s="18">
        <v>0.1</v>
      </c>
      <c r="H309" s="148">
        <v>974.05</v>
      </c>
      <c r="I309" s="142">
        <f t="shared" si="36"/>
        <v>0</v>
      </c>
      <c r="J309" s="143">
        <f t="shared" si="37"/>
        <v>0</v>
      </c>
      <c r="K309" s="72"/>
      <c r="L309" s="73">
        <f t="shared" si="38"/>
        <v>0</v>
      </c>
      <c r="M309" s="89"/>
      <c r="N309" s="88">
        <f t="shared" si="39"/>
        <v>0</v>
      </c>
      <c r="O309" s="72"/>
      <c r="P309" s="73">
        <f t="shared" si="40"/>
        <v>0</v>
      </c>
      <c r="Q309" s="89"/>
      <c r="R309" s="88">
        <f t="shared" si="41"/>
        <v>0</v>
      </c>
      <c r="S309" s="72"/>
      <c r="T309" s="73">
        <f t="shared" si="42"/>
        <v>0</v>
      </c>
      <c r="U309" s="89"/>
      <c r="V309" s="88">
        <f t="shared" si="43"/>
        <v>0</v>
      </c>
      <c r="W309" s="72"/>
      <c r="X309" s="73">
        <f t="shared" si="44"/>
        <v>0</v>
      </c>
    </row>
    <row r="310" spans="1:24" ht="29.25" customHeight="1">
      <c r="A310" s="20" t="s">
        <v>2914</v>
      </c>
      <c r="B310" s="15" t="s">
        <v>2915</v>
      </c>
      <c r="C310" s="16" t="s">
        <v>2916</v>
      </c>
      <c r="D310" s="76" t="s">
        <v>1567</v>
      </c>
      <c r="E310" s="76"/>
      <c r="F310" s="17" t="s">
        <v>397</v>
      </c>
      <c r="G310" s="18">
        <v>0.1</v>
      </c>
      <c r="H310" s="148"/>
      <c r="I310" s="142">
        <f t="shared" si="36"/>
        <v>0</v>
      </c>
      <c r="J310" s="143">
        <f t="shared" si="37"/>
        <v>0</v>
      </c>
      <c r="K310" s="72"/>
      <c r="L310" s="73">
        <f t="shared" si="38"/>
        <v>0</v>
      </c>
      <c r="M310" s="89"/>
      <c r="N310" s="88">
        <f t="shared" si="39"/>
        <v>0</v>
      </c>
      <c r="O310" s="72"/>
      <c r="P310" s="73">
        <f t="shared" si="40"/>
        <v>0</v>
      </c>
      <c r="Q310" s="89"/>
      <c r="R310" s="88">
        <f t="shared" si="41"/>
        <v>0</v>
      </c>
      <c r="S310" s="72"/>
      <c r="T310" s="73">
        <f t="shared" si="42"/>
        <v>0</v>
      </c>
      <c r="U310" s="89"/>
      <c r="V310" s="88">
        <f t="shared" si="43"/>
        <v>0</v>
      </c>
      <c r="W310" s="72"/>
      <c r="X310" s="73">
        <f t="shared" si="44"/>
        <v>0</v>
      </c>
    </row>
    <row r="311" spans="1:24" ht="32.25" customHeight="1">
      <c r="A311" s="20" t="s">
        <v>2917</v>
      </c>
      <c r="B311" s="15" t="s">
        <v>2915</v>
      </c>
      <c r="C311" s="16" t="s">
        <v>2918</v>
      </c>
      <c r="D311" s="76" t="s">
        <v>1567</v>
      </c>
      <c r="E311" s="76"/>
      <c r="F311" s="17" t="s">
        <v>397</v>
      </c>
      <c r="G311" s="18">
        <v>0.1</v>
      </c>
      <c r="H311" s="148"/>
      <c r="I311" s="142">
        <f t="shared" si="36"/>
        <v>0</v>
      </c>
      <c r="J311" s="143">
        <f t="shared" si="37"/>
        <v>0</v>
      </c>
      <c r="K311" s="72"/>
      <c r="L311" s="73">
        <f t="shared" si="38"/>
        <v>0</v>
      </c>
      <c r="M311" s="89"/>
      <c r="N311" s="88">
        <f t="shared" si="39"/>
        <v>0</v>
      </c>
      <c r="O311" s="72"/>
      <c r="P311" s="73">
        <f t="shared" si="40"/>
        <v>0</v>
      </c>
      <c r="Q311" s="89"/>
      <c r="R311" s="88">
        <f t="shared" si="41"/>
        <v>0</v>
      </c>
      <c r="S311" s="72"/>
      <c r="T311" s="73">
        <f t="shared" si="42"/>
        <v>0</v>
      </c>
      <c r="U311" s="89"/>
      <c r="V311" s="88">
        <f t="shared" si="43"/>
        <v>0</v>
      </c>
      <c r="W311" s="72"/>
      <c r="X311" s="73">
        <f t="shared" si="44"/>
        <v>0</v>
      </c>
    </row>
    <row r="312" spans="1:24" ht="39" customHeight="1">
      <c r="A312" s="20" t="s">
        <v>365</v>
      </c>
      <c r="B312" s="15" t="s">
        <v>404</v>
      </c>
      <c r="C312" s="16" t="s">
        <v>2919</v>
      </c>
      <c r="D312" s="76" t="s">
        <v>1567</v>
      </c>
      <c r="E312" s="76">
        <v>2013</v>
      </c>
      <c r="F312" s="17" t="s">
        <v>397</v>
      </c>
      <c r="G312" s="18">
        <v>0.1</v>
      </c>
      <c r="H312" s="148">
        <v>290.95</v>
      </c>
      <c r="I312" s="142">
        <f t="shared" si="36"/>
        <v>0</v>
      </c>
      <c r="J312" s="143">
        <f t="shared" si="37"/>
        <v>0</v>
      </c>
      <c r="K312" s="72"/>
      <c r="L312" s="73">
        <f t="shared" si="38"/>
        <v>0</v>
      </c>
      <c r="M312" s="89"/>
      <c r="N312" s="88">
        <f t="shared" si="39"/>
        <v>0</v>
      </c>
      <c r="O312" s="72"/>
      <c r="P312" s="73">
        <f t="shared" si="40"/>
        <v>0</v>
      </c>
      <c r="Q312" s="89"/>
      <c r="R312" s="88">
        <f t="shared" si="41"/>
        <v>0</v>
      </c>
      <c r="S312" s="72"/>
      <c r="T312" s="73">
        <f t="shared" si="42"/>
        <v>0</v>
      </c>
      <c r="U312" s="89"/>
      <c r="V312" s="88">
        <f t="shared" si="43"/>
        <v>0</v>
      </c>
      <c r="W312" s="72"/>
      <c r="X312" s="73">
        <f t="shared" si="44"/>
        <v>0</v>
      </c>
    </row>
    <row r="313" spans="1:24" ht="27" customHeight="1">
      <c r="A313" s="20" t="s">
        <v>366</v>
      </c>
      <c r="B313" s="15" t="s">
        <v>405</v>
      </c>
      <c r="C313" s="16" t="s">
        <v>2920</v>
      </c>
      <c r="D313" s="76" t="s">
        <v>1567</v>
      </c>
      <c r="E313" s="76">
        <v>2013</v>
      </c>
      <c r="F313" s="17" t="s">
        <v>397</v>
      </c>
      <c r="G313" s="18">
        <v>0.1</v>
      </c>
      <c r="H313" s="148">
        <v>290.95</v>
      </c>
      <c r="I313" s="142">
        <f t="shared" si="36"/>
        <v>0</v>
      </c>
      <c r="J313" s="143">
        <f t="shared" si="37"/>
        <v>0</v>
      </c>
      <c r="K313" s="72"/>
      <c r="L313" s="73">
        <f t="shared" si="38"/>
        <v>0</v>
      </c>
      <c r="M313" s="89"/>
      <c r="N313" s="88">
        <f t="shared" si="39"/>
        <v>0</v>
      </c>
      <c r="O313" s="72"/>
      <c r="P313" s="73">
        <f t="shared" si="40"/>
        <v>0</v>
      </c>
      <c r="Q313" s="89"/>
      <c r="R313" s="88">
        <f t="shared" si="41"/>
        <v>0</v>
      </c>
      <c r="S313" s="72"/>
      <c r="T313" s="73">
        <f t="shared" si="42"/>
        <v>0</v>
      </c>
      <c r="U313" s="89"/>
      <c r="V313" s="88">
        <f t="shared" si="43"/>
        <v>0</v>
      </c>
      <c r="W313" s="72"/>
      <c r="X313" s="73">
        <f t="shared" si="44"/>
        <v>0</v>
      </c>
    </row>
    <row r="314" spans="1:24">
      <c r="A314" s="29">
        <v>102</v>
      </c>
      <c r="B314" s="30"/>
      <c r="C314" s="31" t="s">
        <v>27</v>
      </c>
      <c r="D314" s="76"/>
      <c r="E314" s="76"/>
      <c r="F314" s="17"/>
      <c r="G314" s="17"/>
      <c r="H314" s="148"/>
      <c r="I314" s="142">
        <f t="shared" si="36"/>
        <v>0</v>
      </c>
      <c r="J314" s="143">
        <f t="shared" si="37"/>
        <v>0</v>
      </c>
      <c r="K314" s="72"/>
      <c r="L314" s="73">
        <f t="shared" si="38"/>
        <v>0</v>
      </c>
      <c r="M314" s="89"/>
      <c r="N314" s="88">
        <f t="shared" si="39"/>
        <v>0</v>
      </c>
      <c r="O314" s="72"/>
      <c r="P314" s="73">
        <f t="shared" si="40"/>
        <v>0</v>
      </c>
      <c r="Q314" s="89"/>
      <c r="R314" s="88">
        <f t="shared" si="41"/>
        <v>0</v>
      </c>
      <c r="S314" s="72"/>
      <c r="T314" s="73">
        <f t="shared" si="42"/>
        <v>0</v>
      </c>
      <c r="U314" s="89"/>
      <c r="V314" s="88">
        <f t="shared" si="43"/>
        <v>0</v>
      </c>
      <c r="W314" s="72"/>
      <c r="X314" s="73">
        <f t="shared" si="44"/>
        <v>0</v>
      </c>
    </row>
    <row r="315" spans="1:24" ht="24">
      <c r="A315" s="20" t="s">
        <v>1137</v>
      </c>
      <c r="B315" s="15" t="s">
        <v>665</v>
      </c>
      <c r="C315" s="22" t="s">
        <v>666</v>
      </c>
      <c r="D315" s="76" t="s">
        <v>1567</v>
      </c>
      <c r="E315" s="76"/>
      <c r="F315" s="17" t="s">
        <v>397</v>
      </c>
      <c r="G315" s="18">
        <v>0.1</v>
      </c>
      <c r="H315" s="148">
        <v>202.4</v>
      </c>
      <c r="I315" s="142">
        <f t="shared" si="36"/>
        <v>0</v>
      </c>
      <c r="J315" s="143">
        <f t="shared" si="37"/>
        <v>0</v>
      </c>
      <c r="K315" s="72"/>
      <c r="L315" s="73">
        <f t="shared" si="38"/>
        <v>0</v>
      </c>
      <c r="M315" s="89"/>
      <c r="N315" s="88">
        <f t="shared" si="39"/>
        <v>0</v>
      </c>
      <c r="O315" s="72"/>
      <c r="P315" s="73">
        <f t="shared" si="40"/>
        <v>0</v>
      </c>
      <c r="Q315" s="89"/>
      <c r="R315" s="88">
        <f t="shared" si="41"/>
        <v>0</v>
      </c>
      <c r="S315" s="72"/>
      <c r="T315" s="73">
        <f t="shared" si="42"/>
        <v>0</v>
      </c>
      <c r="U315" s="89"/>
      <c r="V315" s="88">
        <f t="shared" si="43"/>
        <v>0</v>
      </c>
      <c r="W315" s="72"/>
      <c r="X315" s="73">
        <f t="shared" si="44"/>
        <v>0</v>
      </c>
    </row>
    <row r="316" spans="1:24" ht="25.5" customHeight="1">
      <c r="A316" s="14" t="s">
        <v>241</v>
      </c>
      <c r="B316" s="21" t="s">
        <v>1463</v>
      </c>
      <c r="C316" s="16" t="s">
        <v>1464</v>
      </c>
      <c r="D316" s="76" t="s">
        <v>1567</v>
      </c>
      <c r="E316" s="76"/>
      <c r="F316" s="17" t="s">
        <v>397</v>
      </c>
      <c r="G316" s="18">
        <v>0.1</v>
      </c>
      <c r="H316" s="148">
        <v>215.05</v>
      </c>
      <c r="I316" s="142">
        <f t="shared" si="36"/>
        <v>0</v>
      </c>
      <c r="J316" s="143">
        <f t="shared" si="37"/>
        <v>0</v>
      </c>
      <c r="K316" s="72"/>
      <c r="L316" s="73">
        <f t="shared" si="38"/>
        <v>0</v>
      </c>
      <c r="M316" s="89"/>
      <c r="N316" s="88">
        <f t="shared" si="39"/>
        <v>0</v>
      </c>
      <c r="O316" s="72"/>
      <c r="P316" s="73">
        <f t="shared" si="40"/>
        <v>0</v>
      </c>
      <c r="Q316" s="89"/>
      <c r="R316" s="88">
        <f t="shared" si="41"/>
        <v>0</v>
      </c>
      <c r="S316" s="72"/>
      <c r="T316" s="73">
        <f t="shared" si="42"/>
        <v>0</v>
      </c>
      <c r="U316" s="89"/>
      <c r="V316" s="88">
        <f t="shared" si="43"/>
        <v>0</v>
      </c>
      <c r="W316" s="72"/>
      <c r="X316" s="73">
        <f t="shared" si="44"/>
        <v>0</v>
      </c>
    </row>
    <row r="317" spans="1:24" ht="28.5" customHeight="1">
      <c r="A317" s="14" t="s">
        <v>242</v>
      </c>
      <c r="B317" s="21" t="s">
        <v>1060</v>
      </c>
      <c r="C317" s="16" t="s">
        <v>1482</v>
      </c>
      <c r="D317" s="76" t="s">
        <v>1567</v>
      </c>
      <c r="E317" s="76"/>
      <c r="F317" s="17" t="s">
        <v>397</v>
      </c>
      <c r="G317" s="18">
        <v>0.1</v>
      </c>
      <c r="H317" s="148">
        <v>63.25</v>
      </c>
      <c r="I317" s="142">
        <f t="shared" si="36"/>
        <v>0</v>
      </c>
      <c r="J317" s="143">
        <f t="shared" si="37"/>
        <v>0</v>
      </c>
      <c r="K317" s="72"/>
      <c r="L317" s="73">
        <f t="shared" si="38"/>
        <v>0</v>
      </c>
      <c r="M317" s="89"/>
      <c r="N317" s="88">
        <f t="shared" si="39"/>
        <v>0</v>
      </c>
      <c r="O317" s="72"/>
      <c r="P317" s="73">
        <f t="shared" si="40"/>
        <v>0</v>
      </c>
      <c r="Q317" s="89"/>
      <c r="R317" s="88">
        <f t="shared" si="41"/>
        <v>0</v>
      </c>
      <c r="S317" s="72"/>
      <c r="T317" s="73">
        <f t="shared" si="42"/>
        <v>0</v>
      </c>
      <c r="U317" s="89"/>
      <c r="V317" s="88">
        <f t="shared" si="43"/>
        <v>0</v>
      </c>
      <c r="W317" s="72"/>
      <c r="X317" s="73">
        <f t="shared" si="44"/>
        <v>0</v>
      </c>
    </row>
    <row r="318" spans="1:24" ht="32.25" customHeight="1">
      <c r="A318" s="20" t="s">
        <v>81</v>
      </c>
      <c r="B318" s="15" t="s">
        <v>1061</v>
      </c>
      <c r="C318" s="22" t="s">
        <v>566</v>
      </c>
      <c r="D318" s="76" t="s">
        <v>1567</v>
      </c>
      <c r="E318" s="76"/>
      <c r="F318" s="17" t="s">
        <v>397</v>
      </c>
      <c r="G318" s="18">
        <v>0.1</v>
      </c>
      <c r="H318" s="148">
        <v>151.80000000000001</v>
      </c>
      <c r="I318" s="142">
        <f t="shared" si="36"/>
        <v>0</v>
      </c>
      <c r="J318" s="143">
        <f t="shared" si="37"/>
        <v>0</v>
      </c>
      <c r="K318" s="72"/>
      <c r="L318" s="73">
        <f t="shared" si="38"/>
        <v>0</v>
      </c>
      <c r="M318" s="89"/>
      <c r="N318" s="88">
        <f t="shared" si="39"/>
        <v>0</v>
      </c>
      <c r="O318" s="72"/>
      <c r="P318" s="73">
        <f t="shared" si="40"/>
        <v>0</v>
      </c>
      <c r="Q318" s="89"/>
      <c r="R318" s="88">
        <f t="shared" si="41"/>
        <v>0</v>
      </c>
      <c r="S318" s="72"/>
      <c r="T318" s="73">
        <f t="shared" si="42"/>
        <v>0</v>
      </c>
      <c r="U318" s="89"/>
      <c r="V318" s="88">
        <f t="shared" si="43"/>
        <v>0</v>
      </c>
      <c r="W318" s="72"/>
      <c r="X318" s="73">
        <f t="shared" si="44"/>
        <v>0</v>
      </c>
    </row>
    <row r="319" spans="1:24" ht="24">
      <c r="A319" s="14" t="s">
        <v>641</v>
      </c>
      <c r="B319" s="21" t="s">
        <v>1061</v>
      </c>
      <c r="C319" s="16" t="s">
        <v>770</v>
      </c>
      <c r="D319" s="76" t="s">
        <v>1567</v>
      </c>
      <c r="E319" s="76"/>
      <c r="F319" s="17" t="s">
        <v>397</v>
      </c>
      <c r="G319" s="18">
        <v>0.1</v>
      </c>
      <c r="H319" s="148">
        <v>151.80000000000001</v>
      </c>
      <c r="I319" s="142">
        <f t="shared" si="36"/>
        <v>0</v>
      </c>
      <c r="J319" s="143">
        <f t="shared" si="37"/>
        <v>0</v>
      </c>
      <c r="K319" s="72"/>
      <c r="L319" s="73">
        <f t="shared" si="38"/>
        <v>0</v>
      </c>
      <c r="M319" s="89"/>
      <c r="N319" s="88">
        <f t="shared" si="39"/>
        <v>0</v>
      </c>
      <c r="O319" s="72"/>
      <c r="P319" s="73">
        <f t="shared" si="40"/>
        <v>0</v>
      </c>
      <c r="Q319" s="89"/>
      <c r="R319" s="88">
        <f t="shared" si="41"/>
        <v>0</v>
      </c>
      <c r="S319" s="72"/>
      <c r="T319" s="73">
        <f t="shared" si="42"/>
        <v>0</v>
      </c>
      <c r="U319" s="89"/>
      <c r="V319" s="88">
        <f t="shared" si="43"/>
        <v>0</v>
      </c>
      <c r="W319" s="72"/>
      <c r="X319" s="73">
        <f t="shared" si="44"/>
        <v>0</v>
      </c>
    </row>
    <row r="320" spans="1:24" ht="24">
      <c r="A320" s="20" t="s">
        <v>83</v>
      </c>
      <c r="B320" s="15" t="s">
        <v>1061</v>
      </c>
      <c r="C320" s="22" t="s">
        <v>574</v>
      </c>
      <c r="D320" s="76" t="s">
        <v>1567</v>
      </c>
      <c r="E320" s="76"/>
      <c r="F320" s="17" t="s">
        <v>397</v>
      </c>
      <c r="G320" s="18">
        <v>0.1</v>
      </c>
      <c r="H320" s="148">
        <v>164.45</v>
      </c>
      <c r="I320" s="142">
        <f t="shared" si="36"/>
        <v>0</v>
      </c>
      <c r="J320" s="143">
        <f t="shared" si="37"/>
        <v>0</v>
      </c>
      <c r="K320" s="72"/>
      <c r="L320" s="73">
        <f t="shared" si="38"/>
        <v>0</v>
      </c>
      <c r="M320" s="89"/>
      <c r="N320" s="88">
        <f t="shared" si="39"/>
        <v>0</v>
      </c>
      <c r="O320" s="72"/>
      <c r="P320" s="73">
        <f t="shared" si="40"/>
        <v>0</v>
      </c>
      <c r="Q320" s="89"/>
      <c r="R320" s="88">
        <f t="shared" si="41"/>
        <v>0</v>
      </c>
      <c r="S320" s="72"/>
      <c r="T320" s="73">
        <f t="shared" si="42"/>
        <v>0</v>
      </c>
      <c r="U320" s="89"/>
      <c r="V320" s="88">
        <f t="shared" si="43"/>
        <v>0</v>
      </c>
      <c r="W320" s="72"/>
      <c r="X320" s="73">
        <f t="shared" si="44"/>
        <v>0</v>
      </c>
    </row>
    <row r="321" spans="1:24" ht="27.75" customHeight="1">
      <c r="A321" s="20" t="s">
        <v>236</v>
      </c>
      <c r="B321" s="15" t="s">
        <v>1267</v>
      </c>
      <c r="C321" s="22" t="s">
        <v>2921</v>
      </c>
      <c r="D321" s="76" t="s">
        <v>1567</v>
      </c>
      <c r="E321" s="76">
        <v>2015</v>
      </c>
      <c r="F321" s="17" t="s">
        <v>397</v>
      </c>
      <c r="G321" s="18">
        <v>0.1</v>
      </c>
      <c r="H321" s="148">
        <v>670.45</v>
      </c>
      <c r="I321" s="142">
        <f t="shared" si="36"/>
        <v>0</v>
      </c>
      <c r="J321" s="143">
        <f t="shared" si="37"/>
        <v>0</v>
      </c>
      <c r="K321" s="72"/>
      <c r="L321" s="73">
        <f t="shared" si="38"/>
        <v>0</v>
      </c>
      <c r="M321" s="89"/>
      <c r="N321" s="88">
        <f t="shared" si="39"/>
        <v>0</v>
      </c>
      <c r="O321" s="72"/>
      <c r="P321" s="73">
        <f t="shared" si="40"/>
        <v>0</v>
      </c>
      <c r="Q321" s="89"/>
      <c r="R321" s="88">
        <f t="shared" si="41"/>
        <v>0</v>
      </c>
      <c r="S321" s="72"/>
      <c r="T321" s="73">
        <f t="shared" si="42"/>
        <v>0</v>
      </c>
      <c r="U321" s="89"/>
      <c r="V321" s="88">
        <f t="shared" si="43"/>
        <v>0</v>
      </c>
      <c r="W321" s="72"/>
      <c r="X321" s="73">
        <f t="shared" si="44"/>
        <v>0</v>
      </c>
    </row>
    <row r="322" spans="1:24" ht="38.25" customHeight="1">
      <c r="A322" s="20" t="s">
        <v>237</v>
      </c>
      <c r="B322" s="15" t="s">
        <v>1095</v>
      </c>
      <c r="C322" s="22" t="s">
        <v>2922</v>
      </c>
      <c r="D322" s="76" t="s">
        <v>1567</v>
      </c>
      <c r="E322" s="76">
        <v>2016</v>
      </c>
      <c r="F322" s="17" t="s">
        <v>397</v>
      </c>
      <c r="G322" s="18">
        <v>0.1</v>
      </c>
      <c r="H322" s="148">
        <v>683.1</v>
      </c>
      <c r="I322" s="142">
        <f t="shared" si="36"/>
        <v>0</v>
      </c>
      <c r="J322" s="143">
        <f t="shared" si="37"/>
        <v>0</v>
      </c>
      <c r="K322" s="72"/>
      <c r="L322" s="73">
        <f t="shared" si="38"/>
        <v>0</v>
      </c>
      <c r="M322" s="89"/>
      <c r="N322" s="88">
        <f t="shared" si="39"/>
        <v>0</v>
      </c>
      <c r="O322" s="72"/>
      <c r="P322" s="73">
        <f t="shared" si="40"/>
        <v>0</v>
      </c>
      <c r="Q322" s="89"/>
      <c r="R322" s="88">
        <f t="shared" si="41"/>
        <v>0</v>
      </c>
      <c r="S322" s="72"/>
      <c r="T322" s="73">
        <f t="shared" si="42"/>
        <v>0</v>
      </c>
      <c r="U322" s="89"/>
      <c r="V322" s="88">
        <f t="shared" si="43"/>
        <v>0</v>
      </c>
      <c r="W322" s="72"/>
      <c r="X322" s="73">
        <f t="shared" si="44"/>
        <v>0</v>
      </c>
    </row>
    <row r="323" spans="1:24" ht="26.25" customHeight="1">
      <c r="A323" s="14" t="s">
        <v>424</v>
      </c>
      <c r="B323" s="21" t="s">
        <v>448</v>
      </c>
      <c r="C323" s="16" t="s">
        <v>682</v>
      </c>
      <c r="D323" s="76" t="s">
        <v>1567</v>
      </c>
      <c r="E323" s="76"/>
      <c r="F323" s="17" t="s">
        <v>397</v>
      </c>
      <c r="G323" s="18">
        <v>0.1</v>
      </c>
      <c r="H323" s="148">
        <v>50.6</v>
      </c>
      <c r="I323" s="142">
        <f t="shared" si="36"/>
        <v>0</v>
      </c>
      <c r="J323" s="143">
        <f t="shared" si="37"/>
        <v>0</v>
      </c>
      <c r="K323" s="72"/>
      <c r="L323" s="73">
        <f t="shared" si="38"/>
        <v>0</v>
      </c>
      <c r="M323" s="89"/>
      <c r="N323" s="88">
        <f t="shared" si="39"/>
        <v>0</v>
      </c>
      <c r="O323" s="72"/>
      <c r="P323" s="73">
        <f t="shared" si="40"/>
        <v>0</v>
      </c>
      <c r="Q323" s="89"/>
      <c r="R323" s="88">
        <f t="shared" si="41"/>
        <v>0</v>
      </c>
      <c r="S323" s="72"/>
      <c r="T323" s="73">
        <f t="shared" si="42"/>
        <v>0</v>
      </c>
      <c r="U323" s="89"/>
      <c r="V323" s="88">
        <f t="shared" si="43"/>
        <v>0</v>
      </c>
      <c r="W323" s="72"/>
      <c r="X323" s="73">
        <f t="shared" si="44"/>
        <v>0</v>
      </c>
    </row>
    <row r="324" spans="1:24" ht="26.25" customHeight="1">
      <c r="A324" s="20" t="s">
        <v>615</v>
      </c>
      <c r="B324" s="15" t="s">
        <v>557</v>
      </c>
      <c r="C324" s="22" t="s">
        <v>756</v>
      </c>
      <c r="D324" s="76" t="s">
        <v>1567</v>
      </c>
      <c r="E324" s="76"/>
      <c r="F324" s="17" t="s">
        <v>397</v>
      </c>
      <c r="G324" s="18">
        <v>0.1</v>
      </c>
      <c r="H324" s="148">
        <v>253</v>
      </c>
      <c r="I324" s="142">
        <f t="shared" si="36"/>
        <v>0</v>
      </c>
      <c r="J324" s="143">
        <f t="shared" si="37"/>
        <v>0</v>
      </c>
      <c r="K324" s="72"/>
      <c r="L324" s="73">
        <f t="shared" si="38"/>
        <v>0</v>
      </c>
      <c r="M324" s="89"/>
      <c r="N324" s="88">
        <f t="shared" si="39"/>
        <v>0</v>
      </c>
      <c r="O324" s="72"/>
      <c r="P324" s="73">
        <f t="shared" si="40"/>
        <v>0</v>
      </c>
      <c r="Q324" s="89"/>
      <c r="R324" s="88">
        <f t="shared" si="41"/>
        <v>0</v>
      </c>
      <c r="S324" s="72"/>
      <c r="T324" s="73">
        <f t="shared" si="42"/>
        <v>0</v>
      </c>
      <c r="U324" s="89"/>
      <c r="V324" s="88">
        <f t="shared" si="43"/>
        <v>0</v>
      </c>
      <c r="W324" s="72"/>
      <c r="X324" s="73">
        <f t="shared" si="44"/>
        <v>0</v>
      </c>
    </row>
    <row r="325" spans="1:24" ht="26.25" customHeight="1">
      <c r="A325" s="20" t="s">
        <v>982</v>
      </c>
      <c r="B325" s="15" t="s">
        <v>1061</v>
      </c>
      <c r="C325" s="22" t="s">
        <v>999</v>
      </c>
      <c r="D325" s="76" t="s">
        <v>1567</v>
      </c>
      <c r="E325" s="76"/>
      <c r="F325" s="17" t="s">
        <v>397</v>
      </c>
      <c r="G325" s="18">
        <v>0.1</v>
      </c>
      <c r="H325" s="148">
        <v>253</v>
      </c>
      <c r="I325" s="142">
        <f t="shared" si="36"/>
        <v>0</v>
      </c>
      <c r="J325" s="143">
        <f t="shared" si="37"/>
        <v>0</v>
      </c>
      <c r="K325" s="72"/>
      <c r="L325" s="73">
        <f t="shared" si="38"/>
        <v>0</v>
      </c>
      <c r="M325" s="89"/>
      <c r="N325" s="88">
        <f t="shared" si="39"/>
        <v>0</v>
      </c>
      <c r="O325" s="72"/>
      <c r="P325" s="73">
        <f t="shared" si="40"/>
        <v>0</v>
      </c>
      <c r="Q325" s="89"/>
      <c r="R325" s="88">
        <f t="shared" si="41"/>
        <v>0</v>
      </c>
      <c r="S325" s="72"/>
      <c r="T325" s="73">
        <f t="shared" si="42"/>
        <v>0</v>
      </c>
      <c r="U325" s="89"/>
      <c r="V325" s="88">
        <f t="shared" si="43"/>
        <v>0</v>
      </c>
      <c r="W325" s="72"/>
      <c r="X325" s="73">
        <f t="shared" si="44"/>
        <v>0</v>
      </c>
    </row>
    <row r="326" spans="1:24" ht="24">
      <c r="A326" s="20" t="s">
        <v>781</v>
      </c>
      <c r="B326" s="15" t="s">
        <v>1201</v>
      </c>
      <c r="C326" s="22" t="s">
        <v>780</v>
      </c>
      <c r="D326" s="76" t="s">
        <v>1567</v>
      </c>
      <c r="E326" s="76"/>
      <c r="F326" s="17" t="s">
        <v>397</v>
      </c>
      <c r="G326" s="18">
        <v>0.1</v>
      </c>
      <c r="H326" s="148">
        <v>37.950000000000003</v>
      </c>
      <c r="I326" s="142">
        <f t="shared" si="36"/>
        <v>0</v>
      </c>
      <c r="J326" s="143">
        <f t="shared" si="37"/>
        <v>0</v>
      </c>
      <c r="K326" s="72"/>
      <c r="L326" s="73">
        <f t="shared" si="38"/>
        <v>0</v>
      </c>
      <c r="M326" s="89"/>
      <c r="N326" s="88">
        <f t="shared" si="39"/>
        <v>0</v>
      </c>
      <c r="O326" s="72"/>
      <c r="P326" s="73">
        <f t="shared" si="40"/>
        <v>0</v>
      </c>
      <c r="Q326" s="89"/>
      <c r="R326" s="88">
        <f t="shared" si="41"/>
        <v>0</v>
      </c>
      <c r="S326" s="72"/>
      <c r="T326" s="73">
        <f t="shared" si="42"/>
        <v>0</v>
      </c>
      <c r="U326" s="89"/>
      <c r="V326" s="88">
        <f t="shared" si="43"/>
        <v>0</v>
      </c>
      <c r="W326" s="72"/>
      <c r="X326" s="73">
        <f t="shared" si="44"/>
        <v>0</v>
      </c>
    </row>
    <row r="327" spans="1:24" ht="24">
      <c r="A327" s="14" t="s">
        <v>1053</v>
      </c>
      <c r="B327" s="21" t="s">
        <v>181</v>
      </c>
      <c r="C327" s="16" t="s">
        <v>182</v>
      </c>
      <c r="D327" s="76" t="s">
        <v>1567</v>
      </c>
      <c r="E327" s="76"/>
      <c r="F327" s="17" t="s">
        <v>397</v>
      </c>
      <c r="G327" s="18">
        <v>0.1</v>
      </c>
      <c r="H327" s="148">
        <v>151.80000000000001</v>
      </c>
      <c r="I327" s="142">
        <f t="shared" si="36"/>
        <v>0</v>
      </c>
      <c r="J327" s="143">
        <f t="shared" si="37"/>
        <v>0</v>
      </c>
      <c r="K327" s="72"/>
      <c r="L327" s="73">
        <f t="shared" si="38"/>
        <v>0</v>
      </c>
      <c r="M327" s="89"/>
      <c r="N327" s="88">
        <f t="shared" si="39"/>
        <v>0</v>
      </c>
      <c r="O327" s="72"/>
      <c r="P327" s="73">
        <f t="shared" si="40"/>
        <v>0</v>
      </c>
      <c r="Q327" s="89"/>
      <c r="R327" s="88">
        <f t="shared" si="41"/>
        <v>0</v>
      </c>
      <c r="S327" s="72"/>
      <c r="T327" s="73">
        <f t="shared" si="42"/>
        <v>0</v>
      </c>
      <c r="U327" s="89"/>
      <c r="V327" s="88">
        <f t="shared" si="43"/>
        <v>0</v>
      </c>
      <c r="W327" s="72"/>
      <c r="X327" s="73">
        <f t="shared" si="44"/>
        <v>0</v>
      </c>
    </row>
    <row r="328" spans="1:24" ht="12.75" customHeight="1">
      <c r="A328" s="20" t="s">
        <v>238</v>
      </c>
      <c r="B328" s="15" t="s">
        <v>447</v>
      </c>
      <c r="C328" s="22" t="s">
        <v>52</v>
      </c>
      <c r="D328" s="76" t="s">
        <v>1567</v>
      </c>
      <c r="E328" s="76"/>
      <c r="F328" s="17" t="s">
        <v>397</v>
      </c>
      <c r="G328" s="18">
        <v>0.1</v>
      </c>
      <c r="H328" s="148">
        <v>101.2</v>
      </c>
      <c r="I328" s="142">
        <f t="shared" ref="I328:I391" si="45">Q328+S328+U328+W328+O328+M328+K328</f>
        <v>0</v>
      </c>
      <c r="J328" s="143">
        <f t="shared" ref="J328:J391" si="46">I328*H328</f>
        <v>0</v>
      </c>
      <c r="K328" s="72"/>
      <c r="L328" s="73">
        <f t="shared" ref="L328:L391" si="47">K328*H328</f>
        <v>0</v>
      </c>
      <c r="M328" s="89"/>
      <c r="N328" s="88">
        <f t="shared" ref="N328:N391" si="48">M328*H328</f>
        <v>0</v>
      </c>
      <c r="O328" s="72"/>
      <c r="P328" s="73">
        <f t="shared" ref="P328:P391" si="49">O328*H328</f>
        <v>0</v>
      </c>
      <c r="Q328" s="89"/>
      <c r="R328" s="88">
        <f t="shared" ref="R328:R391" si="50">Q328*H328</f>
        <v>0</v>
      </c>
      <c r="S328" s="72"/>
      <c r="T328" s="73">
        <f t="shared" ref="T328:T391" si="51">S328*H328</f>
        <v>0</v>
      </c>
      <c r="U328" s="89"/>
      <c r="V328" s="88">
        <f t="shared" ref="V328:V391" si="52">U328*H328</f>
        <v>0</v>
      </c>
      <c r="W328" s="72"/>
      <c r="X328" s="73">
        <f t="shared" ref="X328:X391" si="53">W328*H328</f>
        <v>0</v>
      </c>
    </row>
    <row r="329" spans="1:24" ht="15" customHeight="1">
      <c r="A329" s="20" t="s">
        <v>375</v>
      </c>
      <c r="B329" s="15" t="s">
        <v>696</v>
      </c>
      <c r="C329" s="22" t="s">
        <v>904</v>
      </c>
      <c r="D329" s="76" t="s">
        <v>1567</v>
      </c>
      <c r="E329" s="76"/>
      <c r="F329" s="17" t="s">
        <v>397</v>
      </c>
      <c r="G329" s="18">
        <v>0.1</v>
      </c>
      <c r="H329" s="148">
        <v>189.75</v>
      </c>
      <c r="I329" s="142">
        <f t="shared" si="45"/>
        <v>0</v>
      </c>
      <c r="J329" s="143">
        <f t="shared" si="46"/>
        <v>0</v>
      </c>
      <c r="K329" s="72"/>
      <c r="L329" s="73">
        <f t="shared" si="47"/>
        <v>0</v>
      </c>
      <c r="M329" s="89"/>
      <c r="N329" s="88">
        <f t="shared" si="48"/>
        <v>0</v>
      </c>
      <c r="O329" s="72"/>
      <c r="P329" s="73">
        <f t="shared" si="49"/>
        <v>0</v>
      </c>
      <c r="Q329" s="89"/>
      <c r="R329" s="88">
        <f t="shared" si="50"/>
        <v>0</v>
      </c>
      <c r="S329" s="72"/>
      <c r="T329" s="73">
        <f t="shared" si="51"/>
        <v>0</v>
      </c>
      <c r="U329" s="89"/>
      <c r="V329" s="88">
        <f t="shared" si="52"/>
        <v>0</v>
      </c>
      <c r="W329" s="72"/>
      <c r="X329" s="73">
        <f t="shared" si="53"/>
        <v>0</v>
      </c>
    </row>
    <row r="330" spans="1:24" ht="12.75" customHeight="1">
      <c r="A330" s="20" t="s">
        <v>1521</v>
      </c>
      <c r="B330" s="15" t="s">
        <v>1421</v>
      </c>
      <c r="C330" s="22" t="s">
        <v>1522</v>
      </c>
      <c r="D330" s="76" t="s">
        <v>1567</v>
      </c>
      <c r="E330" s="76"/>
      <c r="F330" s="17" t="s">
        <v>397</v>
      </c>
      <c r="G330" s="18">
        <v>0.1</v>
      </c>
      <c r="H330" s="148">
        <v>113.85</v>
      </c>
      <c r="I330" s="142">
        <f t="shared" si="45"/>
        <v>0</v>
      </c>
      <c r="J330" s="143">
        <f t="shared" si="46"/>
        <v>0</v>
      </c>
      <c r="K330" s="72"/>
      <c r="L330" s="73">
        <f t="shared" si="47"/>
        <v>0</v>
      </c>
      <c r="M330" s="89"/>
      <c r="N330" s="88">
        <f t="shared" si="48"/>
        <v>0</v>
      </c>
      <c r="O330" s="72"/>
      <c r="P330" s="73">
        <f t="shared" si="49"/>
        <v>0</v>
      </c>
      <c r="Q330" s="89"/>
      <c r="R330" s="88">
        <f t="shared" si="50"/>
        <v>0</v>
      </c>
      <c r="S330" s="72"/>
      <c r="T330" s="73">
        <f t="shared" si="51"/>
        <v>0</v>
      </c>
      <c r="U330" s="89"/>
      <c r="V330" s="88">
        <f t="shared" si="52"/>
        <v>0</v>
      </c>
      <c r="W330" s="72"/>
      <c r="X330" s="73">
        <f t="shared" si="53"/>
        <v>0</v>
      </c>
    </row>
    <row r="331" spans="1:24" ht="12.75" customHeight="1">
      <c r="A331" s="20" t="s">
        <v>1423</v>
      </c>
      <c r="B331" s="15" t="s">
        <v>1421</v>
      </c>
      <c r="C331" s="22" t="s">
        <v>1422</v>
      </c>
      <c r="D331" s="76" t="s">
        <v>1567</v>
      </c>
      <c r="E331" s="76"/>
      <c r="F331" s="17" t="s">
        <v>397</v>
      </c>
      <c r="G331" s="18">
        <v>0.1</v>
      </c>
      <c r="H331" s="148">
        <v>113.85</v>
      </c>
      <c r="I331" s="142">
        <f t="shared" si="45"/>
        <v>0</v>
      </c>
      <c r="J331" s="143">
        <f t="shared" si="46"/>
        <v>0</v>
      </c>
      <c r="K331" s="72"/>
      <c r="L331" s="73">
        <f t="shared" si="47"/>
        <v>0</v>
      </c>
      <c r="M331" s="89"/>
      <c r="N331" s="88">
        <f t="shared" si="48"/>
        <v>0</v>
      </c>
      <c r="O331" s="72"/>
      <c r="P331" s="73">
        <f t="shared" si="49"/>
        <v>0</v>
      </c>
      <c r="Q331" s="89"/>
      <c r="R331" s="88">
        <f t="shared" si="50"/>
        <v>0</v>
      </c>
      <c r="S331" s="72"/>
      <c r="T331" s="73">
        <f t="shared" si="51"/>
        <v>0</v>
      </c>
      <c r="U331" s="89"/>
      <c r="V331" s="88">
        <f t="shared" si="52"/>
        <v>0</v>
      </c>
      <c r="W331" s="72"/>
      <c r="X331" s="73">
        <f t="shared" si="53"/>
        <v>0</v>
      </c>
    </row>
    <row r="332" spans="1:24" ht="36">
      <c r="A332" s="20" t="s">
        <v>1519</v>
      </c>
      <c r="B332" s="15" t="s">
        <v>1421</v>
      </c>
      <c r="C332" s="22" t="s">
        <v>1520</v>
      </c>
      <c r="D332" s="76" t="s">
        <v>1567</v>
      </c>
      <c r="E332" s="76"/>
      <c r="F332" s="17" t="s">
        <v>397</v>
      </c>
      <c r="G332" s="18">
        <v>0.1</v>
      </c>
      <c r="H332" s="148">
        <v>113.85</v>
      </c>
      <c r="I332" s="142">
        <f t="shared" si="45"/>
        <v>0</v>
      </c>
      <c r="J332" s="143">
        <f t="shared" si="46"/>
        <v>0</v>
      </c>
      <c r="K332" s="72"/>
      <c r="L332" s="73">
        <f t="shared" si="47"/>
        <v>0</v>
      </c>
      <c r="M332" s="89"/>
      <c r="N332" s="88">
        <f t="shared" si="48"/>
        <v>0</v>
      </c>
      <c r="O332" s="72"/>
      <c r="P332" s="73">
        <f t="shared" si="49"/>
        <v>0</v>
      </c>
      <c r="Q332" s="89"/>
      <c r="R332" s="88">
        <f t="shared" si="50"/>
        <v>0</v>
      </c>
      <c r="S332" s="72"/>
      <c r="T332" s="73">
        <f t="shared" si="51"/>
        <v>0</v>
      </c>
      <c r="U332" s="89"/>
      <c r="V332" s="88">
        <f t="shared" si="52"/>
        <v>0</v>
      </c>
      <c r="W332" s="72"/>
      <c r="X332" s="73">
        <f t="shared" si="53"/>
        <v>0</v>
      </c>
    </row>
    <row r="333" spans="1:24" ht="27" customHeight="1">
      <c r="A333" s="20" t="s">
        <v>1778</v>
      </c>
      <c r="B333" s="15" t="s">
        <v>1776</v>
      </c>
      <c r="C333" s="22" t="s">
        <v>1777</v>
      </c>
      <c r="D333" s="76" t="s">
        <v>1567</v>
      </c>
      <c r="E333" s="76"/>
      <c r="F333" s="17" t="s">
        <v>397</v>
      </c>
      <c r="G333" s="18">
        <v>0.1</v>
      </c>
      <c r="H333" s="148">
        <v>632.5</v>
      </c>
      <c r="I333" s="142">
        <f t="shared" si="45"/>
        <v>0</v>
      </c>
      <c r="J333" s="143">
        <f t="shared" si="46"/>
        <v>0</v>
      </c>
      <c r="K333" s="72"/>
      <c r="L333" s="73">
        <f t="shared" si="47"/>
        <v>0</v>
      </c>
      <c r="M333" s="89"/>
      <c r="N333" s="88">
        <f t="shared" si="48"/>
        <v>0</v>
      </c>
      <c r="O333" s="72"/>
      <c r="P333" s="73">
        <f t="shared" si="49"/>
        <v>0</v>
      </c>
      <c r="Q333" s="89"/>
      <c r="R333" s="88">
        <f t="shared" si="50"/>
        <v>0</v>
      </c>
      <c r="S333" s="72"/>
      <c r="T333" s="73">
        <f t="shared" si="51"/>
        <v>0</v>
      </c>
      <c r="U333" s="89"/>
      <c r="V333" s="88">
        <f t="shared" si="52"/>
        <v>0</v>
      </c>
      <c r="W333" s="72"/>
      <c r="X333" s="73">
        <f t="shared" si="53"/>
        <v>0</v>
      </c>
    </row>
    <row r="334" spans="1:24">
      <c r="A334" s="29">
        <v>103</v>
      </c>
      <c r="B334" s="30"/>
      <c r="C334" s="31" t="s">
        <v>28</v>
      </c>
      <c r="D334" s="76"/>
      <c r="E334" s="76"/>
      <c r="F334" s="17"/>
      <c r="G334" s="17"/>
      <c r="H334" s="148"/>
      <c r="I334" s="142">
        <f t="shared" si="45"/>
        <v>0</v>
      </c>
      <c r="J334" s="143">
        <f t="shared" si="46"/>
        <v>0</v>
      </c>
      <c r="K334" s="72"/>
      <c r="L334" s="73">
        <f t="shared" si="47"/>
        <v>0</v>
      </c>
      <c r="M334" s="89"/>
      <c r="N334" s="88">
        <f t="shared" si="48"/>
        <v>0</v>
      </c>
      <c r="O334" s="72"/>
      <c r="P334" s="73">
        <f t="shared" si="49"/>
        <v>0</v>
      </c>
      <c r="Q334" s="89"/>
      <c r="R334" s="88">
        <f t="shared" si="50"/>
        <v>0</v>
      </c>
      <c r="S334" s="72"/>
      <c r="T334" s="73">
        <f t="shared" si="51"/>
        <v>0</v>
      </c>
      <c r="U334" s="89"/>
      <c r="V334" s="88">
        <f t="shared" si="52"/>
        <v>0</v>
      </c>
      <c r="W334" s="72"/>
      <c r="X334" s="73">
        <f t="shared" si="53"/>
        <v>0</v>
      </c>
    </row>
    <row r="335" spans="1:24" ht="24">
      <c r="A335" s="14" t="s">
        <v>1375</v>
      </c>
      <c r="B335" s="19" t="s">
        <v>1121</v>
      </c>
      <c r="C335" s="16" t="s">
        <v>1374</v>
      </c>
      <c r="D335" s="76" t="s">
        <v>1567</v>
      </c>
      <c r="E335" s="76"/>
      <c r="F335" s="17" t="s">
        <v>397</v>
      </c>
      <c r="G335" s="18">
        <v>0.1</v>
      </c>
      <c r="H335" s="148">
        <v>341.55</v>
      </c>
      <c r="I335" s="142">
        <f t="shared" si="45"/>
        <v>0</v>
      </c>
      <c r="J335" s="143">
        <f t="shared" si="46"/>
        <v>0</v>
      </c>
      <c r="K335" s="72"/>
      <c r="L335" s="73">
        <f t="shared" si="47"/>
        <v>0</v>
      </c>
      <c r="M335" s="89"/>
      <c r="N335" s="88">
        <f t="shared" si="48"/>
        <v>0</v>
      </c>
      <c r="O335" s="72"/>
      <c r="P335" s="73">
        <f t="shared" si="49"/>
        <v>0</v>
      </c>
      <c r="Q335" s="89"/>
      <c r="R335" s="88">
        <f t="shared" si="50"/>
        <v>0</v>
      </c>
      <c r="S335" s="72"/>
      <c r="T335" s="73">
        <f t="shared" si="51"/>
        <v>0</v>
      </c>
      <c r="U335" s="89"/>
      <c r="V335" s="88">
        <f t="shared" si="52"/>
        <v>0</v>
      </c>
      <c r="W335" s="72"/>
      <c r="X335" s="73">
        <f t="shared" si="53"/>
        <v>0</v>
      </c>
    </row>
    <row r="336" spans="1:24">
      <c r="A336" s="20" t="s">
        <v>446</v>
      </c>
      <c r="B336" s="21" t="s">
        <v>351</v>
      </c>
      <c r="C336" s="16" t="s">
        <v>1305</v>
      </c>
      <c r="D336" s="76" t="s">
        <v>1567</v>
      </c>
      <c r="E336" s="76"/>
      <c r="F336" s="17" t="s">
        <v>397</v>
      </c>
      <c r="G336" s="18">
        <v>0.1</v>
      </c>
      <c r="H336" s="148">
        <v>564.19000000000005</v>
      </c>
      <c r="I336" s="142">
        <f t="shared" si="45"/>
        <v>0</v>
      </c>
      <c r="J336" s="143">
        <f t="shared" si="46"/>
        <v>0</v>
      </c>
      <c r="K336" s="72"/>
      <c r="L336" s="73">
        <f t="shared" si="47"/>
        <v>0</v>
      </c>
      <c r="M336" s="89"/>
      <c r="N336" s="88">
        <f t="shared" si="48"/>
        <v>0</v>
      </c>
      <c r="O336" s="72"/>
      <c r="P336" s="73">
        <f t="shared" si="49"/>
        <v>0</v>
      </c>
      <c r="Q336" s="89"/>
      <c r="R336" s="88">
        <f t="shared" si="50"/>
        <v>0</v>
      </c>
      <c r="S336" s="72"/>
      <c r="T336" s="73">
        <f t="shared" si="51"/>
        <v>0</v>
      </c>
      <c r="U336" s="89"/>
      <c r="V336" s="88">
        <f t="shared" si="52"/>
        <v>0</v>
      </c>
      <c r="W336" s="72"/>
      <c r="X336" s="73">
        <f t="shared" si="53"/>
        <v>0</v>
      </c>
    </row>
    <row r="337" spans="1:24" ht="27.75" customHeight="1">
      <c r="A337" s="14" t="s">
        <v>376</v>
      </c>
      <c r="B337" s="21" t="s">
        <v>351</v>
      </c>
      <c r="C337" s="16" t="s">
        <v>209</v>
      </c>
      <c r="D337" s="76" t="s">
        <v>1567</v>
      </c>
      <c r="E337" s="76"/>
      <c r="F337" s="17" t="s">
        <v>397</v>
      </c>
      <c r="G337" s="18">
        <v>0.1</v>
      </c>
      <c r="H337" s="148">
        <v>282.10000000000002</v>
      </c>
      <c r="I337" s="142">
        <f t="shared" si="45"/>
        <v>0</v>
      </c>
      <c r="J337" s="143">
        <f t="shared" si="46"/>
        <v>0</v>
      </c>
      <c r="K337" s="72"/>
      <c r="L337" s="73">
        <f t="shared" si="47"/>
        <v>0</v>
      </c>
      <c r="M337" s="89"/>
      <c r="N337" s="88">
        <f t="shared" si="48"/>
        <v>0</v>
      </c>
      <c r="O337" s="72"/>
      <c r="P337" s="73">
        <f t="shared" si="49"/>
        <v>0</v>
      </c>
      <c r="Q337" s="89"/>
      <c r="R337" s="88">
        <f t="shared" si="50"/>
        <v>0</v>
      </c>
      <c r="S337" s="72"/>
      <c r="T337" s="73">
        <f t="shared" si="51"/>
        <v>0</v>
      </c>
      <c r="U337" s="89"/>
      <c r="V337" s="88">
        <f t="shared" si="52"/>
        <v>0</v>
      </c>
      <c r="W337" s="72"/>
      <c r="X337" s="73">
        <f t="shared" si="53"/>
        <v>0</v>
      </c>
    </row>
    <row r="338" spans="1:24" ht="27.75" customHeight="1">
      <c r="A338" s="14" t="s">
        <v>82</v>
      </c>
      <c r="B338" s="21" t="s">
        <v>351</v>
      </c>
      <c r="C338" s="16" t="s">
        <v>916</v>
      </c>
      <c r="D338" s="76" t="s">
        <v>1567</v>
      </c>
      <c r="E338" s="76"/>
      <c r="F338" s="17" t="s">
        <v>397</v>
      </c>
      <c r="G338" s="18">
        <v>0.1</v>
      </c>
      <c r="H338" s="149">
        <v>282.10000000000002</v>
      </c>
      <c r="I338" s="142">
        <f t="shared" si="45"/>
        <v>0</v>
      </c>
      <c r="J338" s="143">
        <f t="shared" si="46"/>
        <v>0</v>
      </c>
      <c r="K338" s="72"/>
      <c r="L338" s="73">
        <f t="shared" si="47"/>
        <v>0</v>
      </c>
      <c r="M338" s="89"/>
      <c r="N338" s="88">
        <f t="shared" si="48"/>
        <v>0</v>
      </c>
      <c r="O338" s="72"/>
      <c r="P338" s="73">
        <f t="shared" si="49"/>
        <v>0</v>
      </c>
      <c r="Q338" s="89"/>
      <c r="R338" s="88">
        <f t="shared" si="50"/>
        <v>0</v>
      </c>
      <c r="S338" s="72"/>
      <c r="T338" s="73">
        <f t="shared" si="51"/>
        <v>0</v>
      </c>
      <c r="U338" s="89"/>
      <c r="V338" s="88">
        <f t="shared" si="52"/>
        <v>0</v>
      </c>
      <c r="W338" s="72"/>
      <c r="X338" s="73">
        <f t="shared" si="53"/>
        <v>0</v>
      </c>
    </row>
    <row r="339" spans="1:24" ht="27.75" customHeight="1">
      <c r="A339" s="14" t="s">
        <v>1306</v>
      </c>
      <c r="B339" s="21" t="s">
        <v>351</v>
      </c>
      <c r="C339" s="16" t="s">
        <v>1307</v>
      </c>
      <c r="D339" s="76" t="s">
        <v>1567</v>
      </c>
      <c r="E339" s="76"/>
      <c r="F339" s="17" t="s">
        <v>397</v>
      </c>
      <c r="G339" s="18">
        <v>0.1</v>
      </c>
      <c r="H339" s="149">
        <v>564.19000000000005</v>
      </c>
      <c r="I339" s="142">
        <f t="shared" si="45"/>
        <v>0</v>
      </c>
      <c r="J339" s="143">
        <f t="shared" si="46"/>
        <v>0</v>
      </c>
      <c r="K339" s="72"/>
      <c r="L339" s="73">
        <f t="shared" si="47"/>
        <v>0</v>
      </c>
      <c r="M339" s="89"/>
      <c r="N339" s="88">
        <f t="shared" si="48"/>
        <v>0</v>
      </c>
      <c r="O339" s="72"/>
      <c r="P339" s="73">
        <f t="shared" si="49"/>
        <v>0</v>
      </c>
      <c r="Q339" s="89"/>
      <c r="R339" s="88">
        <f t="shared" si="50"/>
        <v>0</v>
      </c>
      <c r="S339" s="72"/>
      <c r="T339" s="73">
        <f t="shared" si="51"/>
        <v>0</v>
      </c>
      <c r="U339" s="89"/>
      <c r="V339" s="88">
        <f t="shared" si="52"/>
        <v>0</v>
      </c>
      <c r="W339" s="72"/>
      <c r="X339" s="73">
        <f t="shared" si="53"/>
        <v>0</v>
      </c>
    </row>
    <row r="340" spans="1:24" ht="27.75" customHeight="1">
      <c r="A340" s="14" t="s">
        <v>342</v>
      </c>
      <c r="B340" s="21" t="s">
        <v>351</v>
      </c>
      <c r="C340" s="16" t="s">
        <v>159</v>
      </c>
      <c r="D340" s="76" t="s">
        <v>1567</v>
      </c>
      <c r="E340" s="76"/>
      <c r="F340" s="17" t="s">
        <v>397</v>
      </c>
      <c r="G340" s="18">
        <v>0.1</v>
      </c>
      <c r="H340" s="149">
        <v>282.10000000000002</v>
      </c>
      <c r="I340" s="142">
        <f t="shared" si="45"/>
        <v>0</v>
      </c>
      <c r="J340" s="143">
        <f t="shared" si="46"/>
        <v>0</v>
      </c>
      <c r="K340" s="72"/>
      <c r="L340" s="73">
        <f t="shared" si="47"/>
        <v>0</v>
      </c>
      <c r="M340" s="89"/>
      <c r="N340" s="88">
        <f t="shared" si="48"/>
        <v>0</v>
      </c>
      <c r="O340" s="72"/>
      <c r="P340" s="73">
        <f t="shared" si="49"/>
        <v>0</v>
      </c>
      <c r="Q340" s="89"/>
      <c r="R340" s="88">
        <f t="shared" si="50"/>
        <v>0</v>
      </c>
      <c r="S340" s="72"/>
      <c r="T340" s="73">
        <f t="shared" si="51"/>
        <v>0</v>
      </c>
      <c r="U340" s="89"/>
      <c r="V340" s="88">
        <f t="shared" si="52"/>
        <v>0</v>
      </c>
      <c r="W340" s="72"/>
      <c r="X340" s="73">
        <f t="shared" si="53"/>
        <v>0</v>
      </c>
    </row>
    <row r="341" spans="1:24" ht="27.75" customHeight="1">
      <c r="A341" s="14" t="s">
        <v>343</v>
      </c>
      <c r="B341" s="21" t="s">
        <v>351</v>
      </c>
      <c r="C341" s="16" t="s">
        <v>18</v>
      </c>
      <c r="D341" s="76" t="s">
        <v>1567</v>
      </c>
      <c r="E341" s="76"/>
      <c r="F341" s="17" t="s">
        <v>397</v>
      </c>
      <c r="G341" s="18">
        <v>0.1</v>
      </c>
      <c r="H341" s="149">
        <v>282.10000000000002</v>
      </c>
      <c r="I341" s="142">
        <f t="shared" si="45"/>
        <v>0</v>
      </c>
      <c r="J341" s="143">
        <f t="shared" si="46"/>
        <v>0</v>
      </c>
      <c r="K341" s="72"/>
      <c r="L341" s="73">
        <f t="shared" si="47"/>
        <v>0</v>
      </c>
      <c r="M341" s="89"/>
      <c r="N341" s="88">
        <f t="shared" si="48"/>
        <v>0</v>
      </c>
      <c r="O341" s="72"/>
      <c r="P341" s="73">
        <f t="shared" si="49"/>
        <v>0</v>
      </c>
      <c r="Q341" s="89"/>
      <c r="R341" s="88">
        <f t="shared" si="50"/>
        <v>0</v>
      </c>
      <c r="S341" s="72"/>
      <c r="T341" s="73">
        <f t="shared" si="51"/>
        <v>0</v>
      </c>
      <c r="U341" s="89"/>
      <c r="V341" s="88">
        <f t="shared" si="52"/>
        <v>0</v>
      </c>
      <c r="W341" s="72"/>
      <c r="X341" s="73">
        <f t="shared" si="53"/>
        <v>0</v>
      </c>
    </row>
    <row r="342" spans="1:24" ht="23.25" customHeight="1">
      <c r="A342" s="14" t="s">
        <v>246</v>
      </c>
      <c r="B342" s="21" t="s">
        <v>483</v>
      </c>
      <c r="C342" s="16" t="s">
        <v>917</v>
      </c>
      <c r="D342" s="76" t="s">
        <v>1567</v>
      </c>
      <c r="E342" s="76"/>
      <c r="F342" s="17" t="s">
        <v>397</v>
      </c>
      <c r="G342" s="18">
        <v>0.1</v>
      </c>
      <c r="H342" s="148">
        <v>192.28</v>
      </c>
      <c r="I342" s="142">
        <f t="shared" si="45"/>
        <v>0</v>
      </c>
      <c r="J342" s="143">
        <f t="shared" si="46"/>
        <v>0</v>
      </c>
      <c r="K342" s="72"/>
      <c r="L342" s="73">
        <f t="shared" si="47"/>
        <v>0</v>
      </c>
      <c r="M342" s="89"/>
      <c r="N342" s="88">
        <f t="shared" si="48"/>
        <v>0</v>
      </c>
      <c r="O342" s="72"/>
      <c r="P342" s="73">
        <f t="shared" si="49"/>
        <v>0</v>
      </c>
      <c r="Q342" s="89"/>
      <c r="R342" s="88">
        <f t="shared" si="50"/>
        <v>0</v>
      </c>
      <c r="S342" s="72"/>
      <c r="T342" s="73">
        <f t="shared" si="51"/>
        <v>0</v>
      </c>
      <c r="U342" s="89"/>
      <c r="V342" s="88">
        <f t="shared" si="52"/>
        <v>0</v>
      </c>
      <c r="W342" s="72"/>
      <c r="X342" s="73">
        <f t="shared" si="53"/>
        <v>0</v>
      </c>
    </row>
    <row r="343" spans="1:24" ht="28.5" customHeight="1">
      <c r="A343" s="23" t="s">
        <v>13</v>
      </c>
      <c r="B343" s="21" t="s">
        <v>1047</v>
      </c>
      <c r="C343" s="16" t="s">
        <v>485</v>
      </c>
      <c r="D343" s="76" t="s">
        <v>1567</v>
      </c>
      <c r="E343" s="76"/>
      <c r="F343" s="17" t="s">
        <v>397</v>
      </c>
      <c r="G343" s="18">
        <v>0.1</v>
      </c>
      <c r="H343" s="148">
        <v>192.28</v>
      </c>
      <c r="I343" s="142">
        <f t="shared" si="45"/>
        <v>0</v>
      </c>
      <c r="J343" s="143">
        <f t="shared" si="46"/>
        <v>0</v>
      </c>
      <c r="K343" s="72"/>
      <c r="L343" s="73">
        <f t="shared" si="47"/>
        <v>0</v>
      </c>
      <c r="M343" s="89"/>
      <c r="N343" s="88">
        <f t="shared" si="48"/>
        <v>0</v>
      </c>
      <c r="O343" s="72"/>
      <c r="P343" s="73">
        <f t="shared" si="49"/>
        <v>0</v>
      </c>
      <c r="Q343" s="89"/>
      <c r="R343" s="88">
        <f t="shared" si="50"/>
        <v>0</v>
      </c>
      <c r="S343" s="72"/>
      <c r="T343" s="73">
        <f t="shared" si="51"/>
        <v>0</v>
      </c>
      <c r="U343" s="89"/>
      <c r="V343" s="88">
        <f t="shared" si="52"/>
        <v>0</v>
      </c>
      <c r="W343" s="72"/>
      <c r="X343" s="73">
        <f t="shared" si="53"/>
        <v>0</v>
      </c>
    </row>
    <row r="344" spans="1:24" ht="24.75" customHeight="1">
      <c r="A344" s="14" t="s">
        <v>692</v>
      </c>
      <c r="B344" s="21" t="s">
        <v>484</v>
      </c>
      <c r="C344" s="16" t="s">
        <v>507</v>
      </c>
      <c r="D344" s="76" t="s">
        <v>1567</v>
      </c>
      <c r="E344" s="76"/>
      <c r="F344" s="17" t="s">
        <v>397</v>
      </c>
      <c r="G344" s="18">
        <v>0.1</v>
      </c>
      <c r="H344" s="148">
        <v>227.7</v>
      </c>
      <c r="I344" s="142">
        <f t="shared" si="45"/>
        <v>0</v>
      </c>
      <c r="J344" s="143">
        <f t="shared" si="46"/>
        <v>0</v>
      </c>
      <c r="K344" s="72"/>
      <c r="L344" s="73">
        <f t="shared" si="47"/>
        <v>0</v>
      </c>
      <c r="M344" s="89"/>
      <c r="N344" s="88">
        <f t="shared" si="48"/>
        <v>0</v>
      </c>
      <c r="O344" s="72"/>
      <c r="P344" s="73">
        <f t="shared" si="49"/>
        <v>0</v>
      </c>
      <c r="Q344" s="89"/>
      <c r="R344" s="88">
        <f t="shared" si="50"/>
        <v>0</v>
      </c>
      <c r="S344" s="72"/>
      <c r="T344" s="73">
        <f t="shared" si="51"/>
        <v>0</v>
      </c>
      <c r="U344" s="89"/>
      <c r="V344" s="88">
        <f t="shared" si="52"/>
        <v>0</v>
      </c>
      <c r="W344" s="72"/>
      <c r="X344" s="73">
        <f t="shared" si="53"/>
        <v>0</v>
      </c>
    </row>
    <row r="345" spans="1:24" ht="24.95" customHeight="1">
      <c r="A345" s="14" t="s">
        <v>1035</v>
      </c>
      <c r="B345" s="21" t="s">
        <v>1121</v>
      </c>
      <c r="C345" s="16" t="s">
        <v>496</v>
      </c>
      <c r="D345" s="76" t="s">
        <v>1567</v>
      </c>
      <c r="E345" s="76"/>
      <c r="F345" s="17" t="s">
        <v>397</v>
      </c>
      <c r="G345" s="18">
        <v>0.1</v>
      </c>
      <c r="H345" s="148">
        <v>227.7</v>
      </c>
      <c r="I345" s="142">
        <f t="shared" si="45"/>
        <v>0</v>
      </c>
      <c r="J345" s="143">
        <f t="shared" si="46"/>
        <v>0</v>
      </c>
      <c r="K345" s="72"/>
      <c r="L345" s="73">
        <f t="shared" si="47"/>
        <v>0</v>
      </c>
      <c r="M345" s="89"/>
      <c r="N345" s="88">
        <f t="shared" si="48"/>
        <v>0</v>
      </c>
      <c r="O345" s="72"/>
      <c r="P345" s="73">
        <f t="shared" si="49"/>
        <v>0</v>
      </c>
      <c r="Q345" s="89"/>
      <c r="R345" s="88">
        <f t="shared" si="50"/>
        <v>0</v>
      </c>
      <c r="S345" s="72"/>
      <c r="T345" s="73">
        <f t="shared" si="51"/>
        <v>0</v>
      </c>
      <c r="U345" s="89"/>
      <c r="V345" s="88">
        <f t="shared" si="52"/>
        <v>0</v>
      </c>
      <c r="W345" s="72"/>
      <c r="X345" s="73">
        <f t="shared" si="53"/>
        <v>0</v>
      </c>
    </row>
    <row r="346" spans="1:24" ht="26.25" customHeight="1">
      <c r="A346" s="20" t="s">
        <v>693</v>
      </c>
      <c r="B346" s="15" t="s">
        <v>908</v>
      </c>
      <c r="C346" s="16" t="s">
        <v>257</v>
      </c>
      <c r="D346" s="76" t="s">
        <v>1567</v>
      </c>
      <c r="E346" s="76"/>
      <c r="F346" s="17" t="s">
        <v>397</v>
      </c>
      <c r="G346" s="18">
        <v>0.1</v>
      </c>
      <c r="H346" s="148">
        <v>177.1</v>
      </c>
      <c r="I346" s="142">
        <f t="shared" si="45"/>
        <v>0</v>
      </c>
      <c r="J346" s="143">
        <f t="shared" si="46"/>
        <v>0</v>
      </c>
      <c r="K346" s="72"/>
      <c r="L346" s="73">
        <f t="shared" si="47"/>
        <v>0</v>
      </c>
      <c r="M346" s="89"/>
      <c r="N346" s="88">
        <f t="shared" si="48"/>
        <v>0</v>
      </c>
      <c r="O346" s="72"/>
      <c r="P346" s="73">
        <f t="shared" si="49"/>
        <v>0</v>
      </c>
      <c r="Q346" s="89"/>
      <c r="R346" s="88">
        <f t="shared" si="50"/>
        <v>0</v>
      </c>
      <c r="S346" s="72"/>
      <c r="T346" s="73">
        <f t="shared" si="51"/>
        <v>0</v>
      </c>
      <c r="U346" s="89"/>
      <c r="V346" s="88">
        <f t="shared" si="52"/>
        <v>0</v>
      </c>
      <c r="W346" s="72"/>
      <c r="X346" s="73">
        <f t="shared" si="53"/>
        <v>0</v>
      </c>
    </row>
    <row r="347" spans="1:24" ht="24">
      <c r="A347" s="20" t="s">
        <v>1410</v>
      </c>
      <c r="B347" s="15" t="s">
        <v>1408</v>
      </c>
      <c r="C347" s="16" t="s">
        <v>1409</v>
      </c>
      <c r="D347" s="76" t="s">
        <v>1567</v>
      </c>
      <c r="E347" s="76"/>
      <c r="F347" s="17" t="s">
        <v>397</v>
      </c>
      <c r="G347" s="18">
        <v>0.1</v>
      </c>
      <c r="H347" s="148">
        <v>151.80000000000001</v>
      </c>
      <c r="I347" s="142">
        <f t="shared" si="45"/>
        <v>0</v>
      </c>
      <c r="J347" s="143">
        <f t="shared" si="46"/>
        <v>0</v>
      </c>
      <c r="K347" s="72"/>
      <c r="L347" s="73">
        <f t="shared" si="47"/>
        <v>0</v>
      </c>
      <c r="M347" s="89"/>
      <c r="N347" s="88">
        <f t="shared" si="48"/>
        <v>0</v>
      </c>
      <c r="O347" s="72"/>
      <c r="P347" s="73">
        <f t="shared" si="49"/>
        <v>0</v>
      </c>
      <c r="Q347" s="89"/>
      <c r="R347" s="88">
        <f t="shared" si="50"/>
        <v>0</v>
      </c>
      <c r="S347" s="72"/>
      <c r="T347" s="73">
        <f t="shared" si="51"/>
        <v>0</v>
      </c>
      <c r="U347" s="89"/>
      <c r="V347" s="88">
        <f t="shared" si="52"/>
        <v>0</v>
      </c>
      <c r="W347" s="72"/>
      <c r="X347" s="73">
        <f t="shared" si="53"/>
        <v>0</v>
      </c>
    </row>
    <row r="348" spans="1:24" ht="24">
      <c r="A348" s="20" t="s">
        <v>1198</v>
      </c>
      <c r="B348" s="15" t="s">
        <v>906</v>
      </c>
      <c r="C348" s="16" t="s">
        <v>807</v>
      </c>
      <c r="D348" s="76" t="s">
        <v>1567</v>
      </c>
      <c r="E348" s="76"/>
      <c r="F348" s="17" t="s">
        <v>397</v>
      </c>
      <c r="G348" s="18">
        <v>0.1</v>
      </c>
      <c r="H348" s="148">
        <v>177.1</v>
      </c>
      <c r="I348" s="142">
        <f t="shared" si="45"/>
        <v>0</v>
      </c>
      <c r="J348" s="143">
        <f t="shared" si="46"/>
        <v>0</v>
      </c>
      <c r="K348" s="72"/>
      <c r="L348" s="73">
        <f t="shared" si="47"/>
        <v>0</v>
      </c>
      <c r="M348" s="89"/>
      <c r="N348" s="88">
        <f t="shared" si="48"/>
        <v>0</v>
      </c>
      <c r="O348" s="72"/>
      <c r="P348" s="73">
        <f t="shared" si="49"/>
        <v>0</v>
      </c>
      <c r="Q348" s="89"/>
      <c r="R348" s="88">
        <f t="shared" si="50"/>
        <v>0</v>
      </c>
      <c r="S348" s="72"/>
      <c r="T348" s="73">
        <f t="shared" si="51"/>
        <v>0</v>
      </c>
      <c r="U348" s="89"/>
      <c r="V348" s="88">
        <f t="shared" si="52"/>
        <v>0</v>
      </c>
      <c r="W348" s="72"/>
      <c r="X348" s="73">
        <f t="shared" si="53"/>
        <v>0</v>
      </c>
    </row>
    <row r="349" spans="1:24" ht="24">
      <c r="A349" s="14" t="s">
        <v>14</v>
      </c>
      <c r="B349" s="21" t="s">
        <v>906</v>
      </c>
      <c r="C349" s="16" t="s">
        <v>1318</v>
      </c>
      <c r="D349" s="76" t="s">
        <v>1567</v>
      </c>
      <c r="E349" s="76"/>
      <c r="F349" s="17" t="s">
        <v>397</v>
      </c>
      <c r="G349" s="18">
        <v>0.1</v>
      </c>
      <c r="H349" s="148">
        <v>506</v>
      </c>
      <c r="I349" s="142">
        <f t="shared" si="45"/>
        <v>0</v>
      </c>
      <c r="J349" s="143">
        <f t="shared" si="46"/>
        <v>0</v>
      </c>
      <c r="K349" s="72"/>
      <c r="L349" s="73">
        <f t="shared" si="47"/>
        <v>0</v>
      </c>
      <c r="M349" s="89"/>
      <c r="N349" s="88">
        <f t="shared" si="48"/>
        <v>0</v>
      </c>
      <c r="O349" s="72"/>
      <c r="P349" s="73">
        <f t="shared" si="49"/>
        <v>0</v>
      </c>
      <c r="Q349" s="89"/>
      <c r="R349" s="88">
        <f t="shared" si="50"/>
        <v>0</v>
      </c>
      <c r="S349" s="72"/>
      <c r="T349" s="73">
        <f t="shared" si="51"/>
        <v>0</v>
      </c>
      <c r="U349" s="89"/>
      <c r="V349" s="88">
        <f t="shared" si="52"/>
        <v>0</v>
      </c>
      <c r="W349" s="72"/>
      <c r="X349" s="73">
        <f t="shared" si="53"/>
        <v>0</v>
      </c>
    </row>
    <row r="350" spans="1:24" ht="24">
      <c r="A350" s="20" t="s">
        <v>545</v>
      </c>
      <c r="B350" s="15" t="s">
        <v>906</v>
      </c>
      <c r="C350" s="16" t="s">
        <v>1319</v>
      </c>
      <c r="D350" s="76" t="s">
        <v>1567</v>
      </c>
      <c r="E350" s="76"/>
      <c r="F350" s="17" t="s">
        <v>397</v>
      </c>
      <c r="G350" s="18">
        <v>0.1</v>
      </c>
      <c r="H350" s="148">
        <v>506</v>
      </c>
      <c r="I350" s="142">
        <f t="shared" si="45"/>
        <v>0</v>
      </c>
      <c r="J350" s="143">
        <f t="shared" si="46"/>
        <v>0</v>
      </c>
      <c r="K350" s="72"/>
      <c r="L350" s="73">
        <f t="shared" si="47"/>
        <v>0</v>
      </c>
      <c r="M350" s="89"/>
      <c r="N350" s="88">
        <f t="shared" si="48"/>
        <v>0</v>
      </c>
      <c r="O350" s="72"/>
      <c r="P350" s="73">
        <f t="shared" si="49"/>
        <v>0</v>
      </c>
      <c r="Q350" s="89"/>
      <c r="R350" s="88">
        <f t="shared" si="50"/>
        <v>0</v>
      </c>
      <c r="S350" s="72"/>
      <c r="T350" s="73">
        <f t="shared" si="51"/>
        <v>0</v>
      </c>
      <c r="U350" s="89"/>
      <c r="V350" s="88">
        <f t="shared" si="52"/>
        <v>0</v>
      </c>
      <c r="W350" s="72"/>
      <c r="X350" s="73">
        <f t="shared" si="53"/>
        <v>0</v>
      </c>
    </row>
    <row r="351" spans="1:24">
      <c r="A351" s="20" t="s">
        <v>1308</v>
      </c>
      <c r="B351" s="21" t="s">
        <v>352</v>
      </c>
      <c r="C351" s="16" t="s">
        <v>1309</v>
      </c>
      <c r="D351" s="76" t="s">
        <v>1567</v>
      </c>
      <c r="E351" s="76"/>
      <c r="F351" s="17" t="s">
        <v>397</v>
      </c>
      <c r="G351" s="18">
        <v>0.1</v>
      </c>
      <c r="H351" s="148">
        <v>290.95</v>
      </c>
      <c r="I351" s="142">
        <f t="shared" si="45"/>
        <v>0</v>
      </c>
      <c r="J351" s="143">
        <f t="shared" si="46"/>
        <v>0</v>
      </c>
      <c r="K351" s="72"/>
      <c r="L351" s="73">
        <f t="shared" si="47"/>
        <v>0</v>
      </c>
      <c r="M351" s="89"/>
      <c r="N351" s="88">
        <f t="shared" si="48"/>
        <v>0</v>
      </c>
      <c r="O351" s="72"/>
      <c r="P351" s="73">
        <f t="shared" si="49"/>
        <v>0</v>
      </c>
      <c r="Q351" s="89"/>
      <c r="R351" s="88">
        <f t="shared" si="50"/>
        <v>0</v>
      </c>
      <c r="S351" s="72"/>
      <c r="T351" s="73">
        <f t="shared" si="51"/>
        <v>0</v>
      </c>
      <c r="U351" s="89"/>
      <c r="V351" s="88">
        <f t="shared" si="52"/>
        <v>0</v>
      </c>
      <c r="W351" s="72"/>
      <c r="X351" s="73">
        <f t="shared" si="53"/>
        <v>0</v>
      </c>
    </row>
    <row r="352" spans="1:24">
      <c r="A352" s="14" t="s">
        <v>15</v>
      </c>
      <c r="B352" s="21" t="s">
        <v>352</v>
      </c>
      <c r="C352" s="16" t="s">
        <v>132</v>
      </c>
      <c r="D352" s="76" t="s">
        <v>1567</v>
      </c>
      <c r="E352" s="76"/>
      <c r="F352" s="17" t="s">
        <v>397</v>
      </c>
      <c r="G352" s="18">
        <v>0.1</v>
      </c>
      <c r="H352" s="148">
        <v>139.15</v>
      </c>
      <c r="I352" s="142">
        <f t="shared" si="45"/>
        <v>0</v>
      </c>
      <c r="J352" s="143">
        <f t="shared" si="46"/>
        <v>0</v>
      </c>
      <c r="K352" s="72"/>
      <c r="L352" s="73">
        <f t="shared" si="47"/>
        <v>0</v>
      </c>
      <c r="M352" s="89"/>
      <c r="N352" s="88">
        <f t="shared" si="48"/>
        <v>0</v>
      </c>
      <c r="O352" s="72"/>
      <c r="P352" s="73">
        <f t="shared" si="49"/>
        <v>0</v>
      </c>
      <c r="Q352" s="89"/>
      <c r="R352" s="88">
        <f t="shared" si="50"/>
        <v>0</v>
      </c>
      <c r="S352" s="72"/>
      <c r="T352" s="73">
        <f t="shared" si="51"/>
        <v>0</v>
      </c>
      <c r="U352" s="89"/>
      <c r="V352" s="88">
        <f t="shared" si="52"/>
        <v>0</v>
      </c>
      <c r="W352" s="72"/>
      <c r="X352" s="73">
        <f t="shared" si="53"/>
        <v>0</v>
      </c>
    </row>
    <row r="353" spans="1:24">
      <c r="A353" s="14" t="s">
        <v>16</v>
      </c>
      <c r="B353" s="21" t="s">
        <v>352</v>
      </c>
      <c r="C353" s="16" t="s">
        <v>870</v>
      </c>
      <c r="D353" s="76" t="s">
        <v>1567</v>
      </c>
      <c r="E353" s="76"/>
      <c r="F353" s="17" t="s">
        <v>397</v>
      </c>
      <c r="G353" s="18">
        <v>0.1</v>
      </c>
      <c r="H353" s="148">
        <v>151.80000000000001</v>
      </c>
      <c r="I353" s="142">
        <f t="shared" si="45"/>
        <v>0</v>
      </c>
      <c r="J353" s="143">
        <f t="shared" si="46"/>
        <v>0</v>
      </c>
      <c r="K353" s="72"/>
      <c r="L353" s="73">
        <f t="shared" si="47"/>
        <v>0</v>
      </c>
      <c r="M353" s="89"/>
      <c r="N353" s="88">
        <f t="shared" si="48"/>
        <v>0</v>
      </c>
      <c r="O353" s="72"/>
      <c r="P353" s="73">
        <f t="shared" si="49"/>
        <v>0</v>
      </c>
      <c r="Q353" s="89"/>
      <c r="R353" s="88">
        <f t="shared" si="50"/>
        <v>0</v>
      </c>
      <c r="S353" s="72"/>
      <c r="T353" s="73">
        <f t="shared" si="51"/>
        <v>0</v>
      </c>
      <c r="U353" s="89"/>
      <c r="V353" s="88">
        <f t="shared" si="52"/>
        <v>0</v>
      </c>
      <c r="W353" s="72"/>
      <c r="X353" s="73">
        <f t="shared" si="53"/>
        <v>0</v>
      </c>
    </row>
    <row r="354" spans="1:24" ht="38.25" customHeight="1">
      <c r="A354" s="14" t="s">
        <v>1310</v>
      </c>
      <c r="B354" s="21" t="s">
        <v>352</v>
      </c>
      <c r="C354" s="16" t="s">
        <v>1311</v>
      </c>
      <c r="D354" s="76" t="s">
        <v>1567</v>
      </c>
      <c r="E354" s="76"/>
      <c r="F354" s="17" t="s">
        <v>397</v>
      </c>
      <c r="G354" s="18">
        <v>0.1</v>
      </c>
      <c r="H354" s="148">
        <v>354.2</v>
      </c>
      <c r="I354" s="142">
        <f t="shared" si="45"/>
        <v>0</v>
      </c>
      <c r="J354" s="143">
        <f t="shared" si="46"/>
        <v>0</v>
      </c>
      <c r="K354" s="72"/>
      <c r="L354" s="73">
        <f t="shared" si="47"/>
        <v>0</v>
      </c>
      <c r="M354" s="89"/>
      <c r="N354" s="88">
        <f t="shared" si="48"/>
        <v>0</v>
      </c>
      <c r="O354" s="72"/>
      <c r="P354" s="73">
        <f t="shared" si="49"/>
        <v>0</v>
      </c>
      <c r="Q354" s="89"/>
      <c r="R354" s="88">
        <f t="shared" si="50"/>
        <v>0</v>
      </c>
      <c r="S354" s="72"/>
      <c r="T354" s="73">
        <f t="shared" si="51"/>
        <v>0</v>
      </c>
      <c r="U354" s="89"/>
      <c r="V354" s="88">
        <f t="shared" si="52"/>
        <v>0</v>
      </c>
      <c r="W354" s="72"/>
      <c r="X354" s="73">
        <f t="shared" si="53"/>
        <v>0</v>
      </c>
    </row>
    <row r="355" spans="1:24">
      <c r="A355" s="14" t="s">
        <v>546</v>
      </c>
      <c r="B355" s="21" t="s">
        <v>352</v>
      </c>
      <c r="C355" s="16" t="s">
        <v>872</v>
      </c>
      <c r="D355" s="76" t="s">
        <v>1567</v>
      </c>
      <c r="E355" s="76"/>
      <c r="F355" s="17" t="s">
        <v>397</v>
      </c>
      <c r="G355" s="18">
        <v>0.1</v>
      </c>
      <c r="H355" s="148">
        <v>177.1</v>
      </c>
      <c r="I355" s="142">
        <f t="shared" si="45"/>
        <v>0</v>
      </c>
      <c r="J355" s="143">
        <f t="shared" si="46"/>
        <v>0</v>
      </c>
      <c r="K355" s="72"/>
      <c r="L355" s="73">
        <f t="shared" si="47"/>
        <v>0</v>
      </c>
      <c r="M355" s="89"/>
      <c r="N355" s="88">
        <f t="shared" si="48"/>
        <v>0</v>
      </c>
      <c r="O355" s="72"/>
      <c r="P355" s="73">
        <f t="shared" si="49"/>
        <v>0</v>
      </c>
      <c r="Q355" s="89"/>
      <c r="R355" s="88">
        <f t="shared" si="50"/>
        <v>0</v>
      </c>
      <c r="S355" s="72"/>
      <c r="T355" s="73">
        <f t="shared" si="51"/>
        <v>0</v>
      </c>
      <c r="U355" s="89"/>
      <c r="V355" s="88">
        <f t="shared" si="52"/>
        <v>0</v>
      </c>
      <c r="W355" s="72"/>
      <c r="X355" s="73">
        <f t="shared" si="53"/>
        <v>0</v>
      </c>
    </row>
    <row r="356" spans="1:24" ht="31.5" customHeight="1">
      <c r="A356" s="14" t="s">
        <v>547</v>
      </c>
      <c r="B356" s="21" t="s">
        <v>352</v>
      </c>
      <c r="C356" s="16" t="s">
        <v>901</v>
      </c>
      <c r="D356" s="76" t="s">
        <v>1567</v>
      </c>
      <c r="E356" s="76"/>
      <c r="F356" s="17" t="s">
        <v>397</v>
      </c>
      <c r="G356" s="18">
        <v>0.1</v>
      </c>
      <c r="H356" s="148">
        <v>177.1</v>
      </c>
      <c r="I356" s="142">
        <f t="shared" si="45"/>
        <v>0</v>
      </c>
      <c r="J356" s="143">
        <f t="shared" si="46"/>
        <v>0</v>
      </c>
      <c r="K356" s="72"/>
      <c r="L356" s="73">
        <f t="shared" si="47"/>
        <v>0</v>
      </c>
      <c r="M356" s="89"/>
      <c r="N356" s="88">
        <f t="shared" si="48"/>
        <v>0</v>
      </c>
      <c r="O356" s="72"/>
      <c r="P356" s="73">
        <f t="shared" si="49"/>
        <v>0</v>
      </c>
      <c r="Q356" s="89"/>
      <c r="R356" s="88">
        <f t="shared" si="50"/>
        <v>0</v>
      </c>
      <c r="S356" s="72"/>
      <c r="T356" s="73">
        <f t="shared" si="51"/>
        <v>0</v>
      </c>
      <c r="U356" s="89"/>
      <c r="V356" s="88">
        <f t="shared" si="52"/>
        <v>0</v>
      </c>
      <c r="W356" s="72"/>
      <c r="X356" s="73">
        <f t="shared" si="53"/>
        <v>0</v>
      </c>
    </row>
    <row r="357" spans="1:24" ht="26.25" customHeight="1">
      <c r="A357" s="14" t="s">
        <v>1312</v>
      </c>
      <c r="B357" s="21" t="s">
        <v>907</v>
      </c>
      <c r="C357" s="16" t="s">
        <v>1313</v>
      </c>
      <c r="D357" s="76" t="s">
        <v>1567</v>
      </c>
      <c r="E357" s="76"/>
      <c r="F357" s="17" t="s">
        <v>397</v>
      </c>
      <c r="G357" s="18">
        <v>0.1</v>
      </c>
      <c r="H357" s="148">
        <v>253</v>
      </c>
      <c r="I357" s="142">
        <f t="shared" si="45"/>
        <v>0</v>
      </c>
      <c r="J357" s="143">
        <f t="shared" si="46"/>
        <v>0</v>
      </c>
      <c r="K357" s="72"/>
      <c r="L357" s="73">
        <f t="shared" si="47"/>
        <v>0</v>
      </c>
      <c r="M357" s="89"/>
      <c r="N357" s="88">
        <f t="shared" si="48"/>
        <v>0</v>
      </c>
      <c r="O357" s="72"/>
      <c r="P357" s="73">
        <f t="shared" si="49"/>
        <v>0</v>
      </c>
      <c r="Q357" s="89"/>
      <c r="R357" s="88">
        <f t="shared" si="50"/>
        <v>0</v>
      </c>
      <c r="S357" s="72"/>
      <c r="T357" s="73">
        <f t="shared" si="51"/>
        <v>0</v>
      </c>
      <c r="U357" s="89"/>
      <c r="V357" s="88">
        <f t="shared" si="52"/>
        <v>0</v>
      </c>
      <c r="W357" s="72"/>
      <c r="X357" s="73">
        <f t="shared" si="53"/>
        <v>0</v>
      </c>
    </row>
    <row r="358" spans="1:24" ht="26.25" customHeight="1">
      <c r="A358" s="14" t="s">
        <v>17</v>
      </c>
      <c r="B358" s="21" t="s">
        <v>907</v>
      </c>
      <c r="C358" s="16" t="s">
        <v>482</v>
      </c>
      <c r="D358" s="76" t="s">
        <v>1567</v>
      </c>
      <c r="E358" s="76"/>
      <c r="F358" s="17" t="s">
        <v>397</v>
      </c>
      <c r="G358" s="18">
        <v>0.1</v>
      </c>
      <c r="H358" s="148">
        <v>126.5</v>
      </c>
      <c r="I358" s="142">
        <f t="shared" si="45"/>
        <v>0</v>
      </c>
      <c r="J358" s="143">
        <f t="shared" si="46"/>
        <v>0</v>
      </c>
      <c r="K358" s="72"/>
      <c r="L358" s="73">
        <f t="shared" si="47"/>
        <v>0</v>
      </c>
      <c r="M358" s="89"/>
      <c r="N358" s="88">
        <f t="shared" si="48"/>
        <v>0</v>
      </c>
      <c r="O358" s="72"/>
      <c r="P358" s="73">
        <f t="shared" si="49"/>
        <v>0</v>
      </c>
      <c r="Q358" s="89"/>
      <c r="R358" s="88">
        <f t="shared" si="50"/>
        <v>0</v>
      </c>
      <c r="S358" s="72"/>
      <c r="T358" s="73">
        <f t="shared" si="51"/>
        <v>0</v>
      </c>
      <c r="U358" s="89"/>
      <c r="V358" s="88">
        <f t="shared" si="52"/>
        <v>0</v>
      </c>
      <c r="W358" s="72"/>
      <c r="X358" s="73">
        <f t="shared" si="53"/>
        <v>0</v>
      </c>
    </row>
    <row r="359" spans="1:24" ht="26.25" customHeight="1">
      <c r="A359" s="14" t="s">
        <v>1268</v>
      </c>
      <c r="B359" s="21" t="s">
        <v>907</v>
      </c>
      <c r="C359" s="16" t="s">
        <v>1097</v>
      </c>
      <c r="D359" s="76" t="s">
        <v>1567</v>
      </c>
      <c r="E359" s="76"/>
      <c r="F359" s="17" t="s">
        <v>397</v>
      </c>
      <c r="G359" s="18">
        <v>0.1</v>
      </c>
      <c r="H359" s="148">
        <v>126.5</v>
      </c>
      <c r="I359" s="142">
        <f t="shared" si="45"/>
        <v>0</v>
      </c>
      <c r="J359" s="143">
        <f t="shared" si="46"/>
        <v>0</v>
      </c>
      <c r="K359" s="72"/>
      <c r="L359" s="73">
        <f t="shared" si="47"/>
        <v>0</v>
      </c>
      <c r="M359" s="89"/>
      <c r="N359" s="88">
        <f t="shared" si="48"/>
        <v>0</v>
      </c>
      <c r="O359" s="72"/>
      <c r="P359" s="73">
        <f t="shared" si="49"/>
        <v>0</v>
      </c>
      <c r="Q359" s="89"/>
      <c r="R359" s="88">
        <f t="shared" si="50"/>
        <v>0</v>
      </c>
      <c r="S359" s="72"/>
      <c r="T359" s="73">
        <f t="shared" si="51"/>
        <v>0</v>
      </c>
      <c r="U359" s="89"/>
      <c r="V359" s="88">
        <f t="shared" si="52"/>
        <v>0</v>
      </c>
      <c r="W359" s="72"/>
      <c r="X359" s="73">
        <f t="shared" si="53"/>
        <v>0</v>
      </c>
    </row>
    <row r="360" spans="1:24" ht="26.25" customHeight="1">
      <c r="A360" s="14" t="s">
        <v>1314</v>
      </c>
      <c r="B360" s="21" t="s">
        <v>907</v>
      </c>
      <c r="C360" s="16" t="s">
        <v>648</v>
      </c>
      <c r="D360" s="76" t="s">
        <v>1567</v>
      </c>
      <c r="E360" s="76"/>
      <c r="F360" s="17" t="s">
        <v>397</v>
      </c>
      <c r="G360" s="18">
        <v>0.1</v>
      </c>
      <c r="H360" s="148">
        <v>227.7</v>
      </c>
      <c r="I360" s="142">
        <f t="shared" si="45"/>
        <v>0</v>
      </c>
      <c r="J360" s="143">
        <f t="shared" si="46"/>
        <v>0</v>
      </c>
      <c r="K360" s="72"/>
      <c r="L360" s="73">
        <f t="shared" si="47"/>
        <v>0</v>
      </c>
      <c r="M360" s="89"/>
      <c r="N360" s="88">
        <f t="shared" si="48"/>
        <v>0</v>
      </c>
      <c r="O360" s="72"/>
      <c r="P360" s="73">
        <f t="shared" si="49"/>
        <v>0</v>
      </c>
      <c r="Q360" s="89"/>
      <c r="R360" s="88">
        <f t="shared" si="50"/>
        <v>0</v>
      </c>
      <c r="S360" s="72"/>
      <c r="T360" s="73">
        <f t="shared" si="51"/>
        <v>0</v>
      </c>
      <c r="U360" s="89"/>
      <c r="V360" s="88">
        <f t="shared" si="52"/>
        <v>0</v>
      </c>
      <c r="W360" s="72"/>
      <c r="X360" s="73">
        <f t="shared" si="53"/>
        <v>0</v>
      </c>
    </row>
    <row r="361" spans="1:24" ht="26.25" customHeight="1">
      <c r="A361" s="14" t="s">
        <v>548</v>
      </c>
      <c r="B361" s="21" t="s">
        <v>907</v>
      </c>
      <c r="C361" s="16" t="s">
        <v>500</v>
      </c>
      <c r="D361" s="76" t="s">
        <v>1567</v>
      </c>
      <c r="E361" s="76"/>
      <c r="F361" s="17" t="s">
        <v>397</v>
      </c>
      <c r="G361" s="18">
        <v>0.1</v>
      </c>
      <c r="H361" s="148">
        <v>113.85</v>
      </c>
      <c r="I361" s="142">
        <f t="shared" si="45"/>
        <v>0</v>
      </c>
      <c r="J361" s="143">
        <f t="shared" si="46"/>
        <v>0</v>
      </c>
      <c r="K361" s="72"/>
      <c r="L361" s="73">
        <f t="shared" si="47"/>
        <v>0</v>
      </c>
      <c r="M361" s="89"/>
      <c r="N361" s="88">
        <f t="shared" si="48"/>
        <v>0</v>
      </c>
      <c r="O361" s="72"/>
      <c r="P361" s="73">
        <f t="shared" si="49"/>
        <v>0</v>
      </c>
      <c r="Q361" s="89"/>
      <c r="R361" s="88">
        <f t="shared" si="50"/>
        <v>0</v>
      </c>
      <c r="S361" s="72"/>
      <c r="T361" s="73">
        <f t="shared" si="51"/>
        <v>0</v>
      </c>
      <c r="U361" s="89"/>
      <c r="V361" s="88">
        <f t="shared" si="52"/>
        <v>0</v>
      </c>
      <c r="W361" s="72"/>
      <c r="X361" s="73">
        <f t="shared" si="53"/>
        <v>0</v>
      </c>
    </row>
    <row r="362" spans="1:24" ht="26.25" customHeight="1">
      <c r="A362" s="14" t="s">
        <v>549</v>
      </c>
      <c r="B362" s="21" t="s">
        <v>907</v>
      </c>
      <c r="C362" s="16" t="s">
        <v>501</v>
      </c>
      <c r="D362" s="76" t="s">
        <v>1567</v>
      </c>
      <c r="E362" s="76"/>
      <c r="F362" s="17" t="s">
        <v>397</v>
      </c>
      <c r="G362" s="18">
        <v>0.1</v>
      </c>
      <c r="H362" s="148">
        <v>113.85</v>
      </c>
      <c r="I362" s="142">
        <f t="shared" si="45"/>
        <v>0</v>
      </c>
      <c r="J362" s="143">
        <f t="shared" si="46"/>
        <v>0</v>
      </c>
      <c r="K362" s="72"/>
      <c r="L362" s="73">
        <f t="shared" si="47"/>
        <v>0</v>
      </c>
      <c r="M362" s="89"/>
      <c r="N362" s="88">
        <f t="shared" si="48"/>
        <v>0</v>
      </c>
      <c r="O362" s="72"/>
      <c r="P362" s="73">
        <f t="shared" si="49"/>
        <v>0</v>
      </c>
      <c r="Q362" s="89"/>
      <c r="R362" s="88">
        <f t="shared" si="50"/>
        <v>0</v>
      </c>
      <c r="S362" s="72"/>
      <c r="T362" s="73">
        <f t="shared" si="51"/>
        <v>0</v>
      </c>
      <c r="U362" s="89"/>
      <c r="V362" s="88">
        <f t="shared" si="52"/>
        <v>0</v>
      </c>
      <c r="W362" s="72"/>
      <c r="X362" s="73">
        <f t="shared" si="53"/>
        <v>0</v>
      </c>
    </row>
    <row r="363" spans="1:24" ht="26.25" customHeight="1">
      <c r="A363" s="14" t="s">
        <v>1264</v>
      </c>
      <c r="B363" s="21" t="s">
        <v>905</v>
      </c>
      <c r="C363" s="16" t="s">
        <v>2923</v>
      </c>
      <c r="D363" s="76" t="s">
        <v>1567</v>
      </c>
      <c r="E363" s="76"/>
      <c r="F363" s="17" t="s">
        <v>397</v>
      </c>
      <c r="G363" s="18">
        <v>0.1</v>
      </c>
      <c r="H363" s="148">
        <v>208.73</v>
      </c>
      <c r="I363" s="142">
        <f t="shared" si="45"/>
        <v>0</v>
      </c>
      <c r="J363" s="143">
        <f t="shared" si="46"/>
        <v>0</v>
      </c>
      <c r="K363" s="72"/>
      <c r="L363" s="73">
        <f t="shared" si="47"/>
        <v>0</v>
      </c>
      <c r="M363" s="89"/>
      <c r="N363" s="88">
        <f t="shared" si="48"/>
        <v>0</v>
      </c>
      <c r="O363" s="72"/>
      <c r="P363" s="73">
        <f t="shared" si="49"/>
        <v>0</v>
      </c>
      <c r="Q363" s="89"/>
      <c r="R363" s="88">
        <f t="shared" si="50"/>
        <v>0</v>
      </c>
      <c r="S363" s="72"/>
      <c r="T363" s="73">
        <f t="shared" si="51"/>
        <v>0</v>
      </c>
      <c r="U363" s="89"/>
      <c r="V363" s="88">
        <f t="shared" si="52"/>
        <v>0</v>
      </c>
      <c r="W363" s="72"/>
      <c r="X363" s="73">
        <f t="shared" si="53"/>
        <v>0</v>
      </c>
    </row>
    <row r="364" spans="1:24" ht="26.25" customHeight="1">
      <c r="A364" s="14" t="s">
        <v>556</v>
      </c>
      <c r="B364" s="21" t="s">
        <v>900</v>
      </c>
      <c r="C364" s="16" t="s">
        <v>2924</v>
      </c>
      <c r="D364" s="76" t="s">
        <v>1567</v>
      </c>
      <c r="E364" s="76"/>
      <c r="F364" s="17" t="s">
        <v>397</v>
      </c>
      <c r="G364" s="18">
        <v>0.1</v>
      </c>
      <c r="H364" s="148">
        <v>208.73</v>
      </c>
      <c r="I364" s="142">
        <f t="shared" si="45"/>
        <v>0</v>
      </c>
      <c r="J364" s="143">
        <f t="shared" si="46"/>
        <v>0</v>
      </c>
      <c r="K364" s="72"/>
      <c r="L364" s="73">
        <f t="shared" si="47"/>
        <v>0</v>
      </c>
      <c r="M364" s="89"/>
      <c r="N364" s="88">
        <f t="shared" si="48"/>
        <v>0</v>
      </c>
      <c r="O364" s="72"/>
      <c r="P364" s="73">
        <f t="shared" si="49"/>
        <v>0</v>
      </c>
      <c r="Q364" s="89"/>
      <c r="R364" s="88">
        <f t="shared" si="50"/>
        <v>0</v>
      </c>
      <c r="S364" s="72"/>
      <c r="T364" s="73">
        <f t="shared" si="51"/>
        <v>0</v>
      </c>
      <c r="U364" s="89"/>
      <c r="V364" s="88">
        <f t="shared" si="52"/>
        <v>0</v>
      </c>
      <c r="W364" s="72"/>
      <c r="X364" s="73">
        <f t="shared" si="53"/>
        <v>0</v>
      </c>
    </row>
    <row r="365" spans="1:24" ht="39" customHeight="1">
      <c r="A365" s="14" t="s">
        <v>1270</v>
      </c>
      <c r="B365" s="21" t="s">
        <v>1202</v>
      </c>
      <c r="C365" s="16" t="s">
        <v>871</v>
      </c>
      <c r="D365" s="76" t="s">
        <v>1567</v>
      </c>
      <c r="E365" s="76"/>
      <c r="F365" s="17" t="s">
        <v>397</v>
      </c>
      <c r="G365" s="18">
        <v>0.1</v>
      </c>
      <c r="H365" s="148">
        <v>177.1</v>
      </c>
      <c r="I365" s="142">
        <f t="shared" si="45"/>
        <v>0</v>
      </c>
      <c r="J365" s="143">
        <f t="shared" si="46"/>
        <v>0</v>
      </c>
      <c r="K365" s="72"/>
      <c r="L365" s="73">
        <f t="shared" si="47"/>
        <v>0</v>
      </c>
      <c r="M365" s="89"/>
      <c r="N365" s="88">
        <f t="shared" si="48"/>
        <v>0</v>
      </c>
      <c r="O365" s="72"/>
      <c r="P365" s="73">
        <f t="shared" si="49"/>
        <v>0</v>
      </c>
      <c r="Q365" s="89"/>
      <c r="R365" s="88">
        <f t="shared" si="50"/>
        <v>0</v>
      </c>
      <c r="S365" s="72"/>
      <c r="T365" s="73">
        <f t="shared" si="51"/>
        <v>0</v>
      </c>
      <c r="U365" s="89"/>
      <c r="V365" s="88">
        <f t="shared" si="52"/>
        <v>0</v>
      </c>
      <c r="W365" s="72"/>
      <c r="X365" s="73">
        <f t="shared" si="53"/>
        <v>0</v>
      </c>
    </row>
    <row r="366" spans="1:24" ht="36">
      <c r="A366" s="14" t="s">
        <v>550</v>
      </c>
      <c r="B366" s="21" t="s">
        <v>85</v>
      </c>
      <c r="C366" s="16" t="s">
        <v>902</v>
      </c>
      <c r="D366" s="76" t="s">
        <v>1567</v>
      </c>
      <c r="E366" s="76"/>
      <c r="F366" s="17" t="s">
        <v>397</v>
      </c>
      <c r="G366" s="18">
        <v>0.1</v>
      </c>
      <c r="H366" s="148">
        <v>164.45</v>
      </c>
      <c r="I366" s="142">
        <f t="shared" si="45"/>
        <v>0</v>
      </c>
      <c r="J366" s="143">
        <f t="shared" si="46"/>
        <v>0</v>
      </c>
      <c r="K366" s="72"/>
      <c r="L366" s="73">
        <f t="shared" si="47"/>
        <v>0</v>
      </c>
      <c r="M366" s="89"/>
      <c r="N366" s="88">
        <f t="shared" si="48"/>
        <v>0</v>
      </c>
      <c r="O366" s="72"/>
      <c r="P366" s="73">
        <f t="shared" si="49"/>
        <v>0</v>
      </c>
      <c r="Q366" s="89"/>
      <c r="R366" s="88">
        <f t="shared" si="50"/>
        <v>0</v>
      </c>
      <c r="S366" s="72"/>
      <c r="T366" s="73">
        <f t="shared" si="51"/>
        <v>0</v>
      </c>
      <c r="U366" s="89"/>
      <c r="V366" s="88">
        <f t="shared" si="52"/>
        <v>0</v>
      </c>
      <c r="W366" s="72"/>
      <c r="X366" s="73">
        <f t="shared" si="53"/>
        <v>0</v>
      </c>
    </row>
    <row r="367" spans="1:24" ht="38.25" customHeight="1">
      <c r="A367" s="14" t="s">
        <v>544</v>
      </c>
      <c r="B367" s="21" t="s">
        <v>1190</v>
      </c>
      <c r="C367" s="16" t="s">
        <v>114</v>
      </c>
      <c r="D367" s="76" t="s">
        <v>1567</v>
      </c>
      <c r="E367" s="76"/>
      <c r="F367" s="17" t="s">
        <v>397</v>
      </c>
      <c r="G367" s="18">
        <v>0.1</v>
      </c>
      <c r="H367" s="148">
        <v>151.80000000000001</v>
      </c>
      <c r="I367" s="142">
        <f t="shared" si="45"/>
        <v>0</v>
      </c>
      <c r="J367" s="143">
        <f t="shared" si="46"/>
        <v>0</v>
      </c>
      <c r="K367" s="72"/>
      <c r="L367" s="73">
        <f t="shared" si="47"/>
        <v>0</v>
      </c>
      <c r="M367" s="89"/>
      <c r="N367" s="88">
        <f t="shared" si="48"/>
        <v>0</v>
      </c>
      <c r="O367" s="72"/>
      <c r="P367" s="73">
        <f t="shared" si="49"/>
        <v>0</v>
      </c>
      <c r="Q367" s="89"/>
      <c r="R367" s="88">
        <f t="shared" si="50"/>
        <v>0</v>
      </c>
      <c r="S367" s="72"/>
      <c r="T367" s="73">
        <f t="shared" si="51"/>
        <v>0</v>
      </c>
      <c r="U367" s="89"/>
      <c r="V367" s="88">
        <f t="shared" si="52"/>
        <v>0</v>
      </c>
      <c r="W367" s="72"/>
      <c r="X367" s="73">
        <f t="shared" si="53"/>
        <v>0</v>
      </c>
    </row>
    <row r="368" spans="1:24" ht="26.25" customHeight="1">
      <c r="A368" s="14" t="s">
        <v>7</v>
      </c>
      <c r="B368" s="21" t="s">
        <v>1190</v>
      </c>
      <c r="C368" s="16" t="s">
        <v>115</v>
      </c>
      <c r="D368" s="76" t="s">
        <v>1567</v>
      </c>
      <c r="E368" s="76"/>
      <c r="F368" s="17" t="s">
        <v>397</v>
      </c>
      <c r="G368" s="18">
        <v>0.1</v>
      </c>
      <c r="H368" s="148">
        <v>164.45</v>
      </c>
      <c r="I368" s="142">
        <f t="shared" si="45"/>
        <v>0</v>
      </c>
      <c r="J368" s="143">
        <f t="shared" si="46"/>
        <v>0</v>
      </c>
      <c r="K368" s="72"/>
      <c r="L368" s="73">
        <f t="shared" si="47"/>
        <v>0</v>
      </c>
      <c r="M368" s="89"/>
      <c r="N368" s="88">
        <f t="shared" si="48"/>
        <v>0</v>
      </c>
      <c r="O368" s="72"/>
      <c r="P368" s="73">
        <f t="shared" si="49"/>
        <v>0</v>
      </c>
      <c r="Q368" s="89"/>
      <c r="R368" s="88">
        <f t="shared" si="50"/>
        <v>0</v>
      </c>
      <c r="S368" s="72"/>
      <c r="T368" s="73">
        <f t="shared" si="51"/>
        <v>0</v>
      </c>
      <c r="U368" s="89"/>
      <c r="V368" s="88">
        <f t="shared" si="52"/>
        <v>0</v>
      </c>
      <c r="W368" s="72"/>
      <c r="X368" s="73">
        <f t="shared" si="53"/>
        <v>0</v>
      </c>
    </row>
    <row r="369" spans="1:24" ht="36.75" customHeight="1">
      <c r="A369" s="14" t="s">
        <v>1269</v>
      </c>
      <c r="B369" s="21" t="s">
        <v>1190</v>
      </c>
      <c r="C369" s="16" t="s">
        <v>116</v>
      </c>
      <c r="D369" s="76" t="s">
        <v>1567</v>
      </c>
      <c r="E369" s="76"/>
      <c r="F369" s="17" t="s">
        <v>397</v>
      </c>
      <c r="G369" s="18">
        <v>0.1</v>
      </c>
      <c r="H369" s="148">
        <v>126.5</v>
      </c>
      <c r="I369" s="142">
        <f t="shared" si="45"/>
        <v>0</v>
      </c>
      <c r="J369" s="143">
        <f t="shared" si="46"/>
        <v>0</v>
      </c>
      <c r="K369" s="72"/>
      <c r="L369" s="73">
        <f t="shared" si="47"/>
        <v>0</v>
      </c>
      <c r="M369" s="89"/>
      <c r="N369" s="88">
        <f t="shared" si="48"/>
        <v>0</v>
      </c>
      <c r="O369" s="72"/>
      <c r="P369" s="73">
        <f t="shared" si="49"/>
        <v>0</v>
      </c>
      <c r="Q369" s="89"/>
      <c r="R369" s="88">
        <f t="shared" si="50"/>
        <v>0</v>
      </c>
      <c r="S369" s="72"/>
      <c r="T369" s="73">
        <f t="shared" si="51"/>
        <v>0</v>
      </c>
      <c r="U369" s="89"/>
      <c r="V369" s="88">
        <f t="shared" si="52"/>
        <v>0</v>
      </c>
      <c r="W369" s="72"/>
      <c r="X369" s="73">
        <f t="shared" si="53"/>
        <v>0</v>
      </c>
    </row>
    <row r="370" spans="1:24" ht="15.75" customHeight="1">
      <c r="A370" s="20" t="s">
        <v>199</v>
      </c>
      <c r="B370" s="15" t="s">
        <v>1036</v>
      </c>
      <c r="C370" s="16" t="s">
        <v>1287</v>
      </c>
      <c r="D370" s="76" t="s">
        <v>1567</v>
      </c>
      <c r="E370" s="76"/>
      <c r="F370" s="17" t="s">
        <v>397</v>
      </c>
      <c r="G370" s="18">
        <v>0.1</v>
      </c>
      <c r="H370" s="148">
        <v>227.7</v>
      </c>
      <c r="I370" s="142">
        <f t="shared" si="45"/>
        <v>0</v>
      </c>
      <c r="J370" s="143">
        <f t="shared" si="46"/>
        <v>0</v>
      </c>
      <c r="K370" s="72"/>
      <c r="L370" s="73">
        <f t="shared" si="47"/>
        <v>0</v>
      </c>
      <c r="M370" s="89"/>
      <c r="N370" s="88">
        <f t="shared" si="48"/>
        <v>0</v>
      </c>
      <c r="O370" s="72"/>
      <c r="P370" s="73">
        <f t="shared" si="49"/>
        <v>0</v>
      </c>
      <c r="Q370" s="89"/>
      <c r="R370" s="88">
        <f t="shared" si="50"/>
        <v>0</v>
      </c>
      <c r="S370" s="72"/>
      <c r="T370" s="73">
        <f t="shared" si="51"/>
        <v>0</v>
      </c>
      <c r="U370" s="89"/>
      <c r="V370" s="88">
        <f t="shared" si="52"/>
        <v>0</v>
      </c>
      <c r="W370" s="72"/>
      <c r="X370" s="73">
        <f t="shared" si="53"/>
        <v>0</v>
      </c>
    </row>
    <row r="371" spans="1:24">
      <c r="A371" s="20" t="s">
        <v>1561</v>
      </c>
      <c r="B371" s="15" t="s">
        <v>1036</v>
      </c>
      <c r="C371" s="16" t="s">
        <v>1560</v>
      </c>
      <c r="D371" s="76" t="s">
        <v>1567</v>
      </c>
      <c r="E371" s="76"/>
      <c r="F371" s="17" t="s">
        <v>397</v>
      </c>
      <c r="G371" s="18">
        <v>0.1</v>
      </c>
      <c r="H371" s="148">
        <v>227.7</v>
      </c>
      <c r="I371" s="142">
        <f t="shared" si="45"/>
        <v>0</v>
      </c>
      <c r="J371" s="143">
        <f t="shared" si="46"/>
        <v>0</v>
      </c>
      <c r="K371" s="72"/>
      <c r="L371" s="73">
        <f t="shared" si="47"/>
        <v>0</v>
      </c>
      <c r="M371" s="89"/>
      <c r="N371" s="88">
        <f t="shared" si="48"/>
        <v>0</v>
      </c>
      <c r="O371" s="72"/>
      <c r="P371" s="73">
        <f t="shared" si="49"/>
        <v>0</v>
      </c>
      <c r="Q371" s="89"/>
      <c r="R371" s="88">
        <f t="shared" si="50"/>
        <v>0</v>
      </c>
      <c r="S371" s="72"/>
      <c r="T371" s="73">
        <f t="shared" si="51"/>
        <v>0</v>
      </c>
      <c r="U371" s="89"/>
      <c r="V371" s="88">
        <f t="shared" si="52"/>
        <v>0</v>
      </c>
      <c r="W371" s="72"/>
      <c r="X371" s="73">
        <f t="shared" si="53"/>
        <v>0</v>
      </c>
    </row>
    <row r="372" spans="1:24">
      <c r="A372" s="20" t="s">
        <v>708</v>
      </c>
      <c r="B372" s="15" t="s">
        <v>849</v>
      </c>
      <c r="C372" s="16" t="s">
        <v>1288</v>
      </c>
      <c r="D372" s="76" t="s">
        <v>1567</v>
      </c>
      <c r="E372" s="76"/>
      <c r="F372" s="17" t="s">
        <v>397</v>
      </c>
      <c r="G372" s="18">
        <v>0.1</v>
      </c>
      <c r="H372" s="148">
        <v>303.60000000000002</v>
      </c>
      <c r="I372" s="142">
        <f t="shared" si="45"/>
        <v>0</v>
      </c>
      <c r="J372" s="143">
        <f t="shared" si="46"/>
        <v>0</v>
      </c>
      <c r="K372" s="72"/>
      <c r="L372" s="73">
        <f t="shared" si="47"/>
        <v>0</v>
      </c>
      <c r="M372" s="89"/>
      <c r="N372" s="88">
        <f t="shared" si="48"/>
        <v>0</v>
      </c>
      <c r="O372" s="72"/>
      <c r="P372" s="73">
        <f t="shared" si="49"/>
        <v>0</v>
      </c>
      <c r="Q372" s="89"/>
      <c r="R372" s="88">
        <f t="shared" si="50"/>
        <v>0</v>
      </c>
      <c r="S372" s="72"/>
      <c r="T372" s="73">
        <f t="shared" si="51"/>
        <v>0</v>
      </c>
      <c r="U372" s="89"/>
      <c r="V372" s="88">
        <f t="shared" si="52"/>
        <v>0</v>
      </c>
      <c r="W372" s="72"/>
      <c r="X372" s="73">
        <f t="shared" si="53"/>
        <v>0</v>
      </c>
    </row>
    <row r="373" spans="1:24">
      <c r="A373" s="20" t="s">
        <v>709</v>
      </c>
      <c r="B373" s="15" t="s">
        <v>849</v>
      </c>
      <c r="C373" s="16" t="s">
        <v>1282</v>
      </c>
      <c r="D373" s="76" t="s">
        <v>1567</v>
      </c>
      <c r="E373" s="76"/>
      <c r="F373" s="17" t="s">
        <v>397</v>
      </c>
      <c r="G373" s="18">
        <v>0.1</v>
      </c>
      <c r="H373" s="148">
        <v>436.43</v>
      </c>
      <c r="I373" s="142">
        <f t="shared" si="45"/>
        <v>0</v>
      </c>
      <c r="J373" s="143">
        <f t="shared" si="46"/>
        <v>0</v>
      </c>
      <c r="K373" s="72"/>
      <c r="L373" s="73">
        <f t="shared" si="47"/>
        <v>0</v>
      </c>
      <c r="M373" s="89"/>
      <c r="N373" s="88">
        <f t="shared" si="48"/>
        <v>0</v>
      </c>
      <c r="O373" s="72"/>
      <c r="P373" s="73">
        <f t="shared" si="49"/>
        <v>0</v>
      </c>
      <c r="Q373" s="89"/>
      <c r="R373" s="88">
        <f t="shared" si="50"/>
        <v>0</v>
      </c>
      <c r="S373" s="72"/>
      <c r="T373" s="73">
        <f t="shared" si="51"/>
        <v>0</v>
      </c>
      <c r="U373" s="89"/>
      <c r="V373" s="88">
        <f t="shared" si="52"/>
        <v>0</v>
      </c>
      <c r="W373" s="72"/>
      <c r="X373" s="73">
        <f t="shared" si="53"/>
        <v>0</v>
      </c>
    </row>
    <row r="374" spans="1:24">
      <c r="A374" s="20" t="s">
        <v>710</v>
      </c>
      <c r="B374" s="15" t="s">
        <v>849</v>
      </c>
      <c r="C374" s="16" t="s">
        <v>667</v>
      </c>
      <c r="D374" s="76" t="s">
        <v>1567</v>
      </c>
      <c r="E374" s="76"/>
      <c r="F374" s="17" t="s">
        <v>397</v>
      </c>
      <c r="G374" s="18">
        <v>0.1</v>
      </c>
      <c r="H374" s="148">
        <v>303.60000000000002</v>
      </c>
      <c r="I374" s="142">
        <f t="shared" si="45"/>
        <v>0</v>
      </c>
      <c r="J374" s="143">
        <f t="shared" si="46"/>
        <v>0</v>
      </c>
      <c r="K374" s="72"/>
      <c r="L374" s="73">
        <f t="shared" si="47"/>
        <v>0</v>
      </c>
      <c r="M374" s="89"/>
      <c r="N374" s="88">
        <f t="shared" si="48"/>
        <v>0</v>
      </c>
      <c r="O374" s="72"/>
      <c r="P374" s="73">
        <f t="shared" si="49"/>
        <v>0</v>
      </c>
      <c r="Q374" s="89"/>
      <c r="R374" s="88">
        <f t="shared" si="50"/>
        <v>0</v>
      </c>
      <c r="S374" s="72"/>
      <c r="T374" s="73">
        <f t="shared" si="51"/>
        <v>0</v>
      </c>
      <c r="U374" s="89"/>
      <c r="V374" s="88">
        <f t="shared" si="52"/>
        <v>0</v>
      </c>
      <c r="W374" s="72"/>
      <c r="X374" s="73">
        <f t="shared" si="53"/>
        <v>0</v>
      </c>
    </row>
    <row r="375" spans="1:24" ht="39.75" customHeight="1">
      <c r="A375" s="20" t="s">
        <v>711</v>
      </c>
      <c r="B375" s="15" t="s">
        <v>849</v>
      </c>
      <c r="C375" s="16" t="s">
        <v>668</v>
      </c>
      <c r="D375" s="76" t="s">
        <v>1567</v>
      </c>
      <c r="E375" s="76"/>
      <c r="F375" s="17" t="s">
        <v>397</v>
      </c>
      <c r="G375" s="18">
        <v>0.1</v>
      </c>
      <c r="H375" s="148">
        <v>404.8</v>
      </c>
      <c r="I375" s="142">
        <f t="shared" si="45"/>
        <v>0</v>
      </c>
      <c r="J375" s="143">
        <f t="shared" si="46"/>
        <v>0</v>
      </c>
      <c r="K375" s="72"/>
      <c r="L375" s="73">
        <f t="shared" si="47"/>
        <v>0</v>
      </c>
      <c r="M375" s="89"/>
      <c r="N375" s="88">
        <f t="shared" si="48"/>
        <v>0</v>
      </c>
      <c r="O375" s="72"/>
      <c r="P375" s="73">
        <f t="shared" si="49"/>
        <v>0</v>
      </c>
      <c r="Q375" s="89"/>
      <c r="R375" s="88">
        <f t="shared" si="50"/>
        <v>0</v>
      </c>
      <c r="S375" s="72"/>
      <c r="T375" s="73">
        <f t="shared" si="51"/>
        <v>0</v>
      </c>
      <c r="U375" s="89"/>
      <c r="V375" s="88">
        <f t="shared" si="52"/>
        <v>0</v>
      </c>
      <c r="W375" s="72"/>
      <c r="X375" s="73">
        <f t="shared" si="53"/>
        <v>0</v>
      </c>
    </row>
    <row r="376" spans="1:24" ht="39.75" customHeight="1">
      <c r="A376" s="20" t="s">
        <v>1586</v>
      </c>
      <c r="B376" s="15" t="s">
        <v>849</v>
      </c>
      <c r="C376" s="16" t="s">
        <v>1587</v>
      </c>
      <c r="D376" s="76" t="s">
        <v>1567</v>
      </c>
      <c r="E376" s="76"/>
      <c r="F376" s="17" t="s">
        <v>397</v>
      </c>
      <c r="G376" s="18">
        <v>0.1</v>
      </c>
      <c r="H376" s="148">
        <v>404.8</v>
      </c>
      <c r="I376" s="142">
        <f t="shared" si="45"/>
        <v>0</v>
      </c>
      <c r="J376" s="143">
        <f t="shared" si="46"/>
        <v>0</v>
      </c>
      <c r="K376" s="72"/>
      <c r="L376" s="73">
        <f t="shared" si="47"/>
        <v>0</v>
      </c>
      <c r="M376" s="89"/>
      <c r="N376" s="88">
        <f t="shared" si="48"/>
        <v>0</v>
      </c>
      <c r="O376" s="72"/>
      <c r="P376" s="73">
        <f t="shared" si="49"/>
        <v>0</v>
      </c>
      <c r="Q376" s="89"/>
      <c r="R376" s="88">
        <f t="shared" si="50"/>
        <v>0</v>
      </c>
      <c r="S376" s="72"/>
      <c r="T376" s="73">
        <f t="shared" si="51"/>
        <v>0</v>
      </c>
      <c r="U376" s="89"/>
      <c r="V376" s="88">
        <f t="shared" si="52"/>
        <v>0</v>
      </c>
      <c r="W376" s="72"/>
      <c r="X376" s="73">
        <f t="shared" si="53"/>
        <v>0</v>
      </c>
    </row>
    <row r="377" spans="1:24" ht="39.75" customHeight="1">
      <c r="A377" s="20" t="s">
        <v>200</v>
      </c>
      <c r="B377" s="15" t="s">
        <v>1828</v>
      </c>
      <c r="C377" s="16" t="s">
        <v>511</v>
      </c>
      <c r="D377" s="76" t="s">
        <v>1567</v>
      </c>
      <c r="E377" s="76"/>
      <c r="F377" s="17" t="s">
        <v>397</v>
      </c>
      <c r="G377" s="18">
        <v>0.1</v>
      </c>
      <c r="H377" s="148">
        <v>455.4</v>
      </c>
      <c r="I377" s="142">
        <f t="shared" si="45"/>
        <v>0</v>
      </c>
      <c r="J377" s="143">
        <f t="shared" si="46"/>
        <v>0</v>
      </c>
      <c r="K377" s="72"/>
      <c r="L377" s="73">
        <f t="shared" si="47"/>
        <v>0</v>
      </c>
      <c r="M377" s="89"/>
      <c r="N377" s="88">
        <f t="shared" si="48"/>
        <v>0</v>
      </c>
      <c r="O377" s="72"/>
      <c r="P377" s="73">
        <f t="shared" si="49"/>
        <v>0</v>
      </c>
      <c r="Q377" s="89"/>
      <c r="R377" s="88">
        <f t="shared" si="50"/>
        <v>0</v>
      </c>
      <c r="S377" s="72"/>
      <c r="T377" s="73">
        <f t="shared" si="51"/>
        <v>0</v>
      </c>
      <c r="U377" s="89"/>
      <c r="V377" s="88">
        <f t="shared" si="52"/>
        <v>0</v>
      </c>
      <c r="W377" s="72"/>
      <c r="X377" s="73">
        <f t="shared" si="53"/>
        <v>0</v>
      </c>
    </row>
    <row r="378" spans="1:24" ht="25.5" customHeight="1">
      <c r="A378" s="20" t="s">
        <v>1141</v>
      </c>
      <c r="B378" s="15" t="s">
        <v>973</v>
      </c>
      <c r="C378" s="16" t="s">
        <v>1593</v>
      </c>
      <c r="D378" s="76" t="s">
        <v>1567</v>
      </c>
      <c r="E378" s="76"/>
      <c r="F378" s="17" t="s">
        <v>397</v>
      </c>
      <c r="G378" s="18">
        <v>0.1</v>
      </c>
      <c r="H378" s="148">
        <v>290.95</v>
      </c>
      <c r="I378" s="142">
        <f t="shared" si="45"/>
        <v>0</v>
      </c>
      <c r="J378" s="143">
        <f t="shared" si="46"/>
        <v>0</v>
      </c>
      <c r="K378" s="72"/>
      <c r="L378" s="73">
        <f t="shared" si="47"/>
        <v>0</v>
      </c>
      <c r="M378" s="89"/>
      <c r="N378" s="88">
        <f t="shared" si="48"/>
        <v>0</v>
      </c>
      <c r="O378" s="72"/>
      <c r="P378" s="73">
        <f t="shared" si="49"/>
        <v>0</v>
      </c>
      <c r="Q378" s="89"/>
      <c r="R378" s="88">
        <f t="shared" si="50"/>
        <v>0</v>
      </c>
      <c r="S378" s="72"/>
      <c r="T378" s="73">
        <f t="shared" si="51"/>
        <v>0</v>
      </c>
      <c r="U378" s="89"/>
      <c r="V378" s="88">
        <f t="shared" si="52"/>
        <v>0</v>
      </c>
      <c r="W378" s="72"/>
      <c r="X378" s="73">
        <f t="shared" si="53"/>
        <v>0</v>
      </c>
    </row>
    <row r="379" spans="1:24">
      <c r="A379" s="20" t="s">
        <v>1592</v>
      </c>
      <c r="B379" s="15" t="s">
        <v>973</v>
      </c>
      <c r="C379" s="16" t="s">
        <v>1594</v>
      </c>
      <c r="D379" s="76" t="s">
        <v>1567</v>
      </c>
      <c r="E379" s="76"/>
      <c r="F379" s="17" t="s">
        <v>397</v>
      </c>
      <c r="G379" s="18">
        <v>0.1</v>
      </c>
      <c r="H379" s="148">
        <v>328.9</v>
      </c>
      <c r="I379" s="142">
        <f t="shared" si="45"/>
        <v>0</v>
      </c>
      <c r="J379" s="143">
        <f t="shared" si="46"/>
        <v>0</v>
      </c>
      <c r="K379" s="72"/>
      <c r="L379" s="73">
        <f t="shared" si="47"/>
        <v>0</v>
      </c>
      <c r="M379" s="89"/>
      <c r="N379" s="88">
        <f t="shared" si="48"/>
        <v>0</v>
      </c>
      <c r="O379" s="72"/>
      <c r="P379" s="73">
        <f t="shared" si="49"/>
        <v>0</v>
      </c>
      <c r="Q379" s="89"/>
      <c r="R379" s="88">
        <f t="shared" si="50"/>
        <v>0</v>
      </c>
      <c r="S379" s="72"/>
      <c r="T379" s="73">
        <f t="shared" si="51"/>
        <v>0</v>
      </c>
      <c r="U379" s="89"/>
      <c r="V379" s="88">
        <f t="shared" si="52"/>
        <v>0</v>
      </c>
      <c r="W379" s="72"/>
      <c r="X379" s="73">
        <f t="shared" si="53"/>
        <v>0</v>
      </c>
    </row>
    <row r="380" spans="1:24" ht="24">
      <c r="A380" s="14" t="s">
        <v>1595</v>
      </c>
      <c r="B380" s="15" t="s">
        <v>1480</v>
      </c>
      <c r="C380" s="16" t="s">
        <v>1591</v>
      </c>
      <c r="D380" s="76" t="s">
        <v>1567</v>
      </c>
      <c r="E380" s="76"/>
      <c r="F380" s="17" t="s">
        <v>397</v>
      </c>
      <c r="G380" s="18">
        <v>0.1</v>
      </c>
      <c r="H380" s="148">
        <v>290.95</v>
      </c>
      <c r="I380" s="142">
        <f t="shared" si="45"/>
        <v>0</v>
      </c>
      <c r="J380" s="143">
        <f t="shared" si="46"/>
        <v>0</v>
      </c>
      <c r="K380" s="72"/>
      <c r="L380" s="73">
        <f t="shared" si="47"/>
        <v>0</v>
      </c>
      <c r="M380" s="89"/>
      <c r="N380" s="88">
        <f t="shared" si="48"/>
        <v>0</v>
      </c>
      <c r="O380" s="72"/>
      <c r="P380" s="73">
        <f t="shared" si="49"/>
        <v>0</v>
      </c>
      <c r="Q380" s="89"/>
      <c r="R380" s="88">
        <f t="shared" si="50"/>
        <v>0</v>
      </c>
      <c r="S380" s="72"/>
      <c r="T380" s="73">
        <f t="shared" si="51"/>
        <v>0</v>
      </c>
      <c r="U380" s="89"/>
      <c r="V380" s="88">
        <f t="shared" si="52"/>
        <v>0</v>
      </c>
      <c r="W380" s="72"/>
      <c r="X380" s="73">
        <f t="shared" si="53"/>
        <v>0</v>
      </c>
    </row>
    <row r="381" spans="1:24" ht="25.5" customHeight="1">
      <c r="A381" s="29">
        <v>104</v>
      </c>
      <c r="B381" s="30"/>
      <c r="C381" s="31" t="s">
        <v>254</v>
      </c>
      <c r="D381" s="76"/>
      <c r="E381" s="76"/>
      <c r="F381" s="17"/>
      <c r="G381" s="17"/>
      <c r="H381" s="148"/>
      <c r="I381" s="142">
        <f t="shared" si="45"/>
        <v>0</v>
      </c>
      <c r="J381" s="143">
        <f t="shared" si="46"/>
        <v>0</v>
      </c>
      <c r="K381" s="72"/>
      <c r="L381" s="73">
        <f t="shared" si="47"/>
        <v>0</v>
      </c>
      <c r="M381" s="89"/>
      <c r="N381" s="88">
        <f t="shared" si="48"/>
        <v>0</v>
      </c>
      <c r="O381" s="72"/>
      <c r="P381" s="73">
        <f t="shared" si="49"/>
        <v>0</v>
      </c>
      <c r="Q381" s="89"/>
      <c r="R381" s="88">
        <f t="shared" si="50"/>
        <v>0</v>
      </c>
      <c r="S381" s="72"/>
      <c r="T381" s="73">
        <f t="shared" si="51"/>
        <v>0</v>
      </c>
      <c r="U381" s="89"/>
      <c r="V381" s="88">
        <f t="shared" si="52"/>
        <v>0</v>
      </c>
      <c r="W381" s="72"/>
      <c r="X381" s="73">
        <f t="shared" si="53"/>
        <v>0</v>
      </c>
    </row>
    <row r="382" spans="1:24">
      <c r="A382" s="14" t="s">
        <v>134</v>
      </c>
      <c r="B382" s="15" t="s">
        <v>353</v>
      </c>
      <c r="C382" s="16" t="s">
        <v>1170</v>
      </c>
      <c r="D382" s="76" t="s">
        <v>1567</v>
      </c>
      <c r="E382" s="76"/>
      <c r="F382" s="17" t="s">
        <v>397</v>
      </c>
      <c r="G382" s="18">
        <v>0.1</v>
      </c>
      <c r="H382" s="148">
        <v>113.85</v>
      </c>
      <c r="I382" s="142">
        <f t="shared" si="45"/>
        <v>0</v>
      </c>
      <c r="J382" s="143">
        <f t="shared" si="46"/>
        <v>0</v>
      </c>
      <c r="K382" s="72"/>
      <c r="L382" s="73">
        <f t="shared" si="47"/>
        <v>0</v>
      </c>
      <c r="M382" s="89"/>
      <c r="N382" s="88">
        <f t="shared" si="48"/>
        <v>0</v>
      </c>
      <c r="O382" s="72"/>
      <c r="P382" s="73">
        <f t="shared" si="49"/>
        <v>0</v>
      </c>
      <c r="Q382" s="89"/>
      <c r="R382" s="88">
        <f t="shared" si="50"/>
        <v>0</v>
      </c>
      <c r="S382" s="72"/>
      <c r="T382" s="73">
        <f t="shared" si="51"/>
        <v>0</v>
      </c>
      <c r="U382" s="89"/>
      <c r="V382" s="88">
        <f t="shared" si="52"/>
        <v>0</v>
      </c>
      <c r="W382" s="72"/>
      <c r="X382" s="73">
        <f t="shared" si="53"/>
        <v>0</v>
      </c>
    </row>
    <row r="383" spans="1:24">
      <c r="A383" s="14" t="s">
        <v>227</v>
      </c>
      <c r="B383" s="21" t="s">
        <v>223</v>
      </c>
      <c r="C383" s="16" t="s">
        <v>1088</v>
      </c>
      <c r="D383" s="76" t="s">
        <v>1567</v>
      </c>
      <c r="E383" s="76"/>
      <c r="F383" s="17" t="s">
        <v>397</v>
      </c>
      <c r="G383" s="18">
        <v>0.1</v>
      </c>
      <c r="H383" s="148">
        <v>139.15</v>
      </c>
      <c r="I383" s="142">
        <f t="shared" si="45"/>
        <v>0</v>
      </c>
      <c r="J383" s="143">
        <f t="shared" si="46"/>
        <v>0</v>
      </c>
      <c r="K383" s="72"/>
      <c r="L383" s="73">
        <f t="shared" si="47"/>
        <v>0</v>
      </c>
      <c r="M383" s="89"/>
      <c r="N383" s="88">
        <f t="shared" si="48"/>
        <v>0</v>
      </c>
      <c r="O383" s="72"/>
      <c r="P383" s="73">
        <f t="shared" si="49"/>
        <v>0</v>
      </c>
      <c r="Q383" s="89"/>
      <c r="R383" s="88">
        <f t="shared" si="50"/>
        <v>0</v>
      </c>
      <c r="S383" s="72"/>
      <c r="T383" s="73">
        <f t="shared" si="51"/>
        <v>0</v>
      </c>
      <c r="U383" s="89"/>
      <c r="V383" s="88">
        <f t="shared" si="52"/>
        <v>0</v>
      </c>
      <c r="W383" s="72"/>
      <c r="X383" s="73">
        <f t="shared" si="53"/>
        <v>0</v>
      </c>
    </row>
    <row r="384" spans="1:24" ht="24">
      <c r="A384" s="14" t="s">
        <v>56</v>
      </c>
      <c r="B384" s="21" t="s">
        <v>187</v>
      </c>
      <c r="C384" s="16" t="s">
        <v>84</v>
      </c>
      <c r="D384" s="76" t="s">
        <v>1567</v>
      </c>
      <c r="E384" s="76"/>
      <c r="F384" s="17" t="s">
        <v>397</v>
      </c>
      <c r="G384" s="18">
        <v>0.1</v>
      </c>
      <c r="H384" s="148">
        <v>151.80000000000001</v>
      </c>
      <c r="I384" s="142">
        <f t="shared" si="45"/>
        <v>0</v>
      </c>
      <c r="J384" s="143">
        <f t="shared" si="46"/>
        <v>0</v>
      </c>
      <c r="K384" s="72"/>
      <c r="L384" s="73">
        <f t="shared" si="47"/>
        <v>0</v>
      </c>
      <c r="M384" s="89"/>
      <c r="N384" s="88">
        <f t="shared" si="48"/>
        <v>0</v>
      </c>
      <c r="O384" s="72"/>
      <c r="P384" s="73">
        <f t="shared" si="49"/>
        <v>0</v>
      </c>
      <c r="Q384" s="89"/>
      <c r="R384" s="88">
        <f t="shared" si="50"/>
        <v>0</v>
      </c>
      <c r="S384" s="72"/>
      <c r="T384" s="73">
        <f t="shared" si="51"/>
        <v>0</v>
      </c>
      <c r="U384" s="89"/>
      <c r="V384" s="88">
        <f t="shared" si="52"/>
        <v>0</v>
      </c>
      <c r="W384" s="72"/>
      <c r="X384" s="73">
        <f t="shared" si="53"/>
        <v>0</v>
      </c>
    </row>
    <row r="385" spans="1:24" ht="27" customHeight="1">
      <c r="A385" s="14" t="s">
        <v>226</v>
      </c>
      <c r="B385" s="15" t="s">
        <v>260</v>
      </c>
      <c r="C385" s="16" t="s">
        <v>2663</v>
      </c>
      <c r="D385" s="76" t="s">
        <v>1567</v>
      </c>
      <c r="E385" s="76">
        <v>2013</v>
      </c>
      <c r="F385" s="17" t="s">
        <v>397</v>
      </c>
      <c r="G385" s="35">
        <v>0.1</v>
      </c>
      <c r="H385" s="148">
        <v>771.65</v>
      </c>
      <c r="I385" s="142">
        <f t="shared" si="45"/>
        <v>0</v>
      </c>
      <c r="J385" s="143">
        <f t="shared" si="46"/>
        <v>0</v>
      </c>
      <c r="K385" s="72"/>
      <c r="L385" s="73">
        <f t="shared" si="47"/>
        <v>0</v>
      </c>
      <c r="M385" s="89"/>
      <c r="N385" s="88">
        <f t="shared" si="48"/>
        <v>0</v>
      </c>
      <c r="O385" s="72"/>
      <c r="P385" s="73">
        <f t="shared" si="49"/>
        <v>0</v>
      </c>
      <c r="Q385" s="89"/>
      <c r="R385" s="88">
        <f t="shared" si="50"/>
        <v>0</v>
      </c>
      <c r="S385" s="72"/>
      <c r="T385" s="73">
        <f t="shared" si="51"/>
        <v>0</v>
      </c>
      <c r="U385" s="89"/>
      <c r="V385" s="88">
        <f t="shared" si="52"/>
        <v>0</v>
      </c>
      <c r="W385" s="72"/>
      <c r="X385" s="73">
        <f t="shared" si="53"/>
        <v>0</v>
      </c>
    </row>
    <row r="386" spans="1:24" ht="28.5" customHeight="1">
      <c r="A386" s="14" t="s">
        <v>229</v>
      </c>
      <c r="B386" s="21" t="s">
        <v>521</v>
      </c>
      <c r="C386" s="16" t="s">
        <v>2664</v>
      </c>
      <c r="D386" s="76" t="s">
        <v>1567</v>
      </c>
      <c r="E386" s="76">
        <v>2014</v>
      </c>
      <c r="F386" s="17" t="s">
        <v>397</v>
      </c>
      <c r="G386" s="18">
        <v>0.1</v>
      </c>
      <c r="H386" s="148">
        <v>796.95</v>
      </c>
      <c r="I386" s="142">
        <f t="shared" si="45"/>
        <v>0</v>
      </c>
      <c r="J386" s="143">
        <f t="shared" si="46"/>
        <v>0</v>
      </c>
      <c r="K386" s="72"/>
      <c r="L386" s="73">
        <f t="shared" si="47"/>
        <v>0</v>
      </c>
      <c r="M386" s="89"/>
      <c r="N386" s="88">
        <f t="shared" si="48"/>
        <v>0</v>
      </c>
      <c r="O386" s="72"/>
      <c r="P386" s="73">
        <f t="shared" si="49"/>
        <v>0</v>
      </c>
      <c r="Q386" s="89"/>
      <c r="R386" s="88">
        <f t="shared" si="50"/>
        <v>0</v>
      </c>
      <c r="S386" s="72"/>
      <c r="T386" s="73">
        <f t="shared" si="51"/>
        <v>0</v>
      </c>
      <c r="U386" s="89"/>
      <c r="V386" s="88">
        <f t="shared" si="52"/>
        <v>0</v>
      </c>
      <c r="W386" s="72"/>
      <c r="X386" s="73">
        <f t="shared" si="53"/>
        <v>0</v>
      </c>
    </row>
    <row r="387" spans="1:24" ht="24">
      <c r="A387" s="14" t="s">
        <v>649</v>
      </c>
      <c r="B387" s="15" t="s">
        <v>235</v>
      </c>
      <c r="C387" s="16" t="s">
        <v>650</v>
      </c>
      <c r="D387" s="76" t="s">
        <v>1567</v>
      </c>
      <c r="E387" s="76"/>
      <c r="F387" s="17" t="s">
        <v>397</v>
      </c>
      <c r="G387" s="18">
        <v>0.1</v>
      </c>
      <c r="H387" s="148">
        <v>278.3</v>
      </c>
      <c r="I387" s="142">
        <f t="shared" si="45"/>
        <v>0</v>
      </c>
      <c r="J387" s="143">
        <f t="shared" si="46"/>
        <v>0</v>
      </c>
      <c r="K387" s="72"/>
      <c r="L387" s="73">
        <f t="shared" si="47"/>
        <v>0</v>
      </c>
      <c r="M387" s="89"/>
      <c r="N387" s="88">
        <f t="shared" si="48"/>
        <v>0</v>
      </c>
      <c r="O387" s="72"/>
      <c r="P387" s="73">
        <f t="shared" si="49"/>
        <v>0</v>
      </c>
      <c r="Q387" s="89"/>
      <c r="R387" s="88">
        <f t="shared" si="50"/>
        <v>0</v>
      </c>
      <c r="S387" s="72"/>
      <c r="T387" s="73">
        <f t="shared" si="51"/>
        <v>0</v>
      </c>
      <c r="U387" s="89"/>
      <c r="V387" s="88">
        <f t="shared" si="52"/>
        <v>0</v>
      </c>
      <c r="W387" s="72"/>
      <c r="X387" s="73">
        <f t="shared" si="53"/>
        <v>0</v>
      </c>
    </row>
    <row r="388" spans="1:24" ht="24">
      <c r="A388" s="14" t="s">
        <v>959</v>
      </c>
      <c r="B388" s="15" t="s">
        <v>235</v>
      </c>
      <c r="C388" s="16" t="s">
        <v>957</v>
      </c>
      <c r="D388" s="76" t="s">
        <v>1567</v>
      </c>
      <c r="E388" s="76"/>
      <c r="F388" s="17" t="s">
        <v>397</v>
      </c>
      <c r="G388" s="18">
        <v>0.1</v>
      </c>
      <c r="H388" s="148">
        <v>139.15</v>
      </c>
      <c r="I388" s="142">
        <f t="shared" si="45"/>
        <v>0</v>
      </c>
      <c r="J388" s="143">
        <f t="shared" si="46"/>
        <v>0</v>
      </c>
      <c r="K388" s="72"/>
      <c r="L388" s="73">
        <f t="shared" si="47"/>
        <v>0</v>
      </c>
      <c r="M388" s="89"/>
      <c r="N388" s="88">
        <f t="shared" si="48"/>
        <v>0</v>
      </c>
      <c r="O388" s="72"/>
      <c r="P388" s="73">
        <f t="shared" si="49"/>
        <v>0</v>
      </c>
      <c r="Q388" s="89"/>
      <c r="R388" s="88">
        <f t="shared" si="50"/>
        <v>0</v>
      </c>
      <c r="S388" s="72"/>
      <c r="T388" s="73">
        <f t="shared" si="51"/>
        <v>0</v>
      </c>
      <c r="U388" s="89"/>
      <c r="V388" s="88">
        <f t="shared" si="52"/>
        <v>0</v>
      </c>
      <c r="W388" s="72"/>
      <c r="X388" s="73">
        <f t="shared" si="53"/>
        <v>0</v>
      </c>
    </row>
    <row r="389" spans="1:24" ht="20.25" customHeight="1">
      <c r="A389" s="14" t="s">
        <v>1175</v>
      </c>
      <c r="B389" s="15" t="s">
        <v>235</v>
      </c>
      <c r="C389" s="16" t="s">
        <v>958</v>
      </c>
      <c r="D389" s="76" t="s">
        <v>1567</v>
      </c>
      <c r="E389" s="76"/>
      <c r="F389" s="17" t="s">
        <v>397</v>
      </c>
      <c r="G389" s="18">
        <v>0.1</v>
      </c>
      <c r="H389" s="148">
        <v>139.15</v>
      </c>
      <c r="I389" s="142">
        <f t="shared" si="45"/>
        <v>0</v>
      </c>
      <c r="J389" s="143">
        <f t="shared" si="46"/>
        <v>0</v>
      </c>
      <c r="K389" s="72"/>
      <c r="L389" s="73">
        <f t="shared" si="47"/>
        <v>0</v>
      </c>
      <c r="M389" s="89"/>
      <c r="N389" s="88">
        <f t="shared" si="48"/>
        <v>0</v>
      </c>
      <c r="O389" s="72"/>
      <c r="P389" s="73">
        <f t="shared" si="49"/>
        <v>0</v>
      </c>
      <c r="Q389" s="89"/>
      <c r="R389" s="88">
        <f t="shared" si="50"/>
        <v>0</v>
      </c>
      <c r="S389" s="72"/>
      <c r="T389" s="73">
        <f t="shared" si="51"/>
        <v>0</v>
      </c>
      <c r="U389" s="89"/>
      <c r="V389" s="88">
        <f t="shared" si="52"/>
        <v>0</v>
      </c>
      <c r="W389" s="72"/>
      <c r="X389" s="73">
        <f t="shared" si="53"/>
        <v>0</v>
      </c>
    </row>
    <row r="390" spans="1:24" ht="24">
      <c r="A390" s="14" t="s">
        <v>651</v>
      </c>
      <c r="B390" s="15" t="s">
        <v>235</v>
      </c>
      <c r="C390" s="16" t="s">
        <v>652</v>
      </c>
      <c r="D390" s="76" t="s">
        <v>1567</v>
      </c>
      <c r="E390" s="76"/>
      <c r="F390" s="17" t="s">
        <v>397</v>
      </c>
      <c r="G390" s="18">
        <v>0.1</v>
      </c>
      <c r="H390" s="148">
        <v>366.85</v>
      </c>
      <c r="I390" s="142">
        <f t="shared" si="45"/>
        <v>0</v>
      </c>
      <c r="J390" s="143">
        <f t="shared" si="46"/>
        <v>0</v>
      </c>
      <c r="K390" s="72"/>
      <c r="L390" s="73">
        <f t="shared" si="47"/>
        <v>0</v>
      </c>
      <c r="M390" s="89"/>
      <c r="N390" s="88">
        <f t="shared" si="48"/>
        <v>0</v>
      </c>
      <c r="O390" s="72"/>
      <c r="P390" s="73">
        <f t="shared" si="49"/>
        <v>0</v>
      </c>
      <c r="Q390" s="89"/>
      <c r="R390" s="88">
        <f t="shared" si="50"/>
        <v>0</v>
      </c>
      <c r="S390" s="72"/>
      <c r="T390" s="73">
        <f t="shared" si="51"/>
        <v>0</v>
      </c>
      <c r="U390" s="89"/>
      <c r="V390" s="88">
        <f t="shared" si="52"/>
        <v>0</v>
      </c>
      <c r="W390" s="72"/>
      <c r="X390" s="73">
        <f t="shared" si="53"/>
        <v>0</v>
      </c>
    </row>
    <row r="391" spans="1:24" ht="30" customHeight="1">
      <c r="A391" s="14" t="s">
        <v>582</v>
      </c>
      <c r="B391" s="15" t="s">
        <v>235</v>
      </c>
      <c r="C391" s="16" t="s">
        <v>580</v>
      </c>
      <c r="D391" s="76" t="s">
        <v>1567</v>
      </c>
      <c r="E391" s="76"/>
      <c r="F391" s="17" t="s">
        <v>397</v>
      </c>
      <c r="G391" s="18">
        <v>0.1</v>
      </c>
      <c r="H391" s="148">
        <v>183.43</v>
      </c>
      <c r="I391" s="142">
        <f t="shared" si="45"/>
        <v>0</v>
      </c>
      <c r="J391" s="143">
        <f t="shared" si="46"/>
        <v>0</v>
      </c>
      <c r="K391" s="72"/>
      <c r="L391" s="73">
        <f t="shared" si="47"/>
        <v>0</v>
      </c>
      <c r="M391" s="89"/>
      <c r="N391" s="88">
        <f t="shared" si="48"/>
        <v>0</v>
      </c>
      <c r="O391" s="72"/>
      <c r="P391" s="73">
        <f t="shared" si="49"/>
        <v>0</v>
      </c>
      <c r="Q391" s="89"/>
      <c r="R391" s="88">
        <f t="shared" si="50"/>
        <v>0</v>
      </c>
      <c r="S391" s="72"/>
      <c r="T391" s="73">
        <f t="shared" si="51"/>
        <v>0</v>
      </c>
      <c r="U391" s="89"/>
      <c r="V391" s="88">
        <f t="shared" si="52"/>
        <v>0</v>
      </c>
      <c r="W391" s="72"/>
      <c r="X391" s="73">
        <f t="shared" si="53"/>
        <v>0</v>
      </c>
    </row>
    <row r="392" spans="1:24" ht="40.5" customHeight="1">
      <c r="A392" s="14" t="s">
        <v>1174</v>
      </c>
      <c r="B392" s="15" t="s">
        <v>235</v>
      </c>
      <c r="C392" s="16" t="s">
        <v>581</v>
      </c>
      <c r="D392" s="76" t="s">
        <v>1567</v>
      </c>
      <c r="E392" s="76"/>
      <c r="F392" s="17" t="s">
        <v>397</v>
      </c>
      <c r="G392" s="18">
        <v>0.1</v>
      </c>
      <c r="H392" s="148">
        <v>183.43</v>
      </c>
      <c r="I392" s="142">
        <f t="shared" ref="I392:I455" si="54">Q392+S392+U392+W392+O392+M392+K392</f>
        <v>0</v>
      </c>
      <c r="J392" s="143">
        <f t="shared" ref="J392:J455" si="55">I392*H392</f>
        <v>0</v>
      </c>
      <c r="K392" s="72"/>
      <c r="L392" s="73">
        <f t="shared" ref="L392:L455" si="56">K392*H392</f>
        <v>0</v>
      </c>
      <c r="M392" s="89"/>
      <c r="N392" s="88">
        <f t="shared" ref="N392:N455" si="57">M392*H392</f>
        <v>0</v>
      </c>
      <c r="O392" s="72"/>
      <c r="P392" s="73">
        <f t="shared" ref="P392:P455" si="58">O392*H392</f>
        <v>0</v>
      </c>
      <c r="Q392" s="89"/>
      <c r="R392" s="88">
        <f t="shared" ref="R392:R455" si="59">Q392*H392</f>
        <v>0</v>
      </c>
      <c r="S392" s="72"/>
      <c r="T392" s="73">
        <f t="shared" ref="T392:T455" si="60">S392*H392</f>
        <v>0</v>
      </c>
      <c r="U392" s="89"/>
      <c r="V392" s="88">
        <f t="shared" ref="V392:V455" si="61">U392*H392</f>
        <v>0</v>
      </c>
      <c r="W392" s="72"/>
      <c r="X392" s="73">
        <f t="shared" ref="X392:X455" si="62">W392*H392</f>
        <v>0</v>
      </c>
    </row>
    <row r="393" spans="1:24" ht="36" customHeight="1">
      <c r="A393" s="14" t="s">
        <v>816</v>
      </c>
      <c r="B393" s="21" t="s">
        <v>932</v>
      </c>
      <c r="C393" s="16" t="s">
        <v>680</v>
      </c>
      <c r="D393" s="76" t="s">
        <v>1567</v>
      </c>
      <c r="E393" s="76"/>
      <c r="F393" s="17" t="s">
        <v>397</v>
      </c>
      <c r="G393" s="18">
        <v>0.1</v>
      </c>
      <c r="H393" s="148">
        <v>126.5</v>
      </c>
      <c r="I393" s="142">
        <f t="shared" si="54"/>
        <v>0</v>
      </c>
      <c r="J393" s="143">
        <f t="shared" si="55"/>
        <v>0</v>
      </c>
      <c r="K393" s="72"/>
      <c r="L393" s="73">
        <f t="shared" si="56"/>
        <v>0</v>
      </c>
      <c r="M393" s="89"/>
      <c r="N393" s="88">
        <f t="shared" si="57"/>
        <v>0</v>
      </c>
      <c r="O393" s="72"/>
      <c r="P393" s="73">
        <f t="shared" si="58"/>
        <v>0</v>
      </c>
      <c r="Q393" s="89"/>
      <c r="R393" s="88">
        <f t="shared" si="59"/>
        <v>0</v>
      </c>
      <c r="S393" s="72"/>
      <c r="T393" s="73">
        <f t="shared" si="60"/>
        <v>0</v>
      </c>
      <c r="U393" s="89"/>
      <c r="V393" s="88">
        <f t="shared" si="61"/>
        <v>0</v>
      </c>
      <c r="W393" s="72"/>
      <c r="X393" s="73">
        <f t="shared" si="62"/>
        <v>0</v>
      </c>
    </row>
    <row r="394" spans="1:24" ht="29.25" customHeight="1">
      <c r="A394" s="14" t="s">
        <v>497</v>
      </c>
      <c r="B394" s="21" t="s">
        <v>932</v>
      </c>
      <c r="C394" s="16" t="s">
        <v>681</v>
      </c>
      <c r="D394" s="76" t="s">
        <v>1567</v>
      </c>
      <c r="E394" s="76"/>
      <c r="F394" s="17" t="s">
        <v>397</v>
      </c>
      <c r="G394" s="18">
        <v>0.1</v>
      </c>
      <c r="H394" s="148">
        <v>126.5</v>
      </c>
      <c r="I394" s="142">
        <f t="shared" si="54"/>
        <v>0</v>
      </c>
      <c r="J394" s="143">
        <f t="shared" si="55"/>
        <v>0</v>
      </c>
      <c r="K394" s="72"/>
      <c r="L394" s="73">
        <f t="shared" si="56"/>
        <v>0</v>
      </c>
      <c r="M394" s="89"/>
      <c r="N394" s="88">
        <f t="shared" si="57"/>
        <v>0</v>
      </c>
      <c r="O394" s="72"/>
      <c r="P394" s="73">
        <f t="shared" si="58"/>
        <v>0</v>
      </c>
      <c r="Q394" s="89"/>
      <c r="R394" s="88">
        <f t="shared" si="59"/>
        <v>0</v>
      </c>
      <c r="S394" s="72"/>
      <c r="T394" s="73">
        <f t="shared" si="60"/>
        <v>0</v>
      </c>
      <c r="U394" s="89"/>
      <c r="V394" s="88">
        <f t="shared" si="61"/>
        <v>0</v>
      </c>
      <c r="W394" s="72"/>
      <c r="X394" s="73">
        <f t="shared" si="62"/>
        <v>0</v>
      </c>
    </row>
    <row r="395" spans="1:24" ht="34.5" customHeight="1">
      <c r="A395" s="14" t="s">
        <v>197</v>
      </c>
      <c r="B395" s="21" t="s">
        <v>932</v>
      </c>
      <c r="C395" s="16" t="s">
        <v>1230</v>
      </c>
      <c r="D395" s="76" t="s">
        <v>1567</v>
      </c>
      <c r="E395" s="76"/>
      <c r="F395" s="17" t="s">
        <v>397</v>
      </c>
      <c r="G395" s="18">
        <v>0.1</v>
      </c>
      <c r="H395" s="148">
        <v>126.5</v>
      </c>
      <c r="I395" s="142">
        <f t="shared" si="54"/>
        <v>0</v>
      </c>
      <c r="J395" s="143">
        <f t="shared" si="55"/>
        <v>0</v>
      </c>
      <c r="K395" s="72"/>
      <c r="L395" s="73">
        <f t="shared" si="56"/>
        <v>0</v>
      </c>
      <c r="M395" s="89"/>
      <c r="N395" s="88">
        <f t="shared" si="57"/>
        <v>0</v>
      </c>
      <c r="O395" s="72"/>
      <c r="P395" s="73">
        <f t="shared" si="58"/>
        <v>0</v>
      </c>
      <c r="Q395" s="89"/>
      <c r="R395" s="88">
        <f t="shared" si="59"/>
        <v>0</v>
      </c>
      <c r="S395" s="72"/>
      <c r="T395" s="73">
        <f t="shared" si="60"/>
        <v>0</v>
      </c>
      <c r="U395" s="89"/>
      <c r="V395" s="88">
        <f t="shared" si="61"/>
        <v>0</v>
      </c>
      <c r="W395" s="72"/>
      <c r="X395" s="73">
        <f t="shared" si="62"/>
        <v>0</v>
      </c>
    </row>
    <row r="396" spans="1:24" ht="24">
      <c r="A396" s="14" t="s">
        <v>990</v>
      </c>
      <c r="B396" s="21" t="s">
        <v>1316</v>
      </c>
      <c r="C396" s="16" t="s">
        <v>2925</v>
      </c>
      <c r="D396" s="76" t="s">
        <v>1567</v>
      </c>
      <c r="E396" s="76"/>
      <c r="F396" s="17" t="s">
        <v>397</v>
      </c>
      <c r="G396" s="18">
        <v>0.1</v>
      </c>
      <c r="H396" s="148">
        <v>123.97</v>
      </c>
      <c r="I396" s="142">
        <f t="shared" si="54"/>
        <v>0</v>
      </c>
      <c r="J396" s="143">
        <f t="shared" si="55"/>
        <v>0</v>
      </c>
      <c r="K396" s="72"/>
      <c r="L396" s="73">
        <f t="shared" si="56"/>
        <v>0</v>
      </c>
      <c r="M396" s="89"/>
      <c r="N396" s="88">
        <f t="shared" si="57"/>
        <v>0</v>
      </c>
      <c r="O396" s="72"/>
      <c r="P396" s="73">
        <f t="shared" si="58"/>
        <v>0</v>
      </c>
      <c r="Q396" s="89"/>
      <c r="R396" s="88">
        <f t="shared" si="59"/>
        <v>0</v>
      </c>
      <c r="S396" s="72"/>
      <c r="T396" s="73">
        <f t="shared" si="60"/>
        <v>0</v>
      </c>
      <c r="U396" s="89"/>
      <c r="V396" s="88">
        <f t="shared" si="61"/>
        <v>0</v>
      </c>
      <c r="W396" s="72"/>
      <c r="X396" s="73">
        <f t="shared" si="62"/>
        <v>0</v>
      </c>
    </row>
    <row r="397" spans="1:24" ht="30.75" customHeight="1">
      <c r="A397" s="14" t="s">
        <v>228</v>
      </c>
      <c r="B397" s="21" t="s">
        <v>932</v>
      </c>
      <c r="C397" s="16" t="s">
        <v>2926</v>
      </c>
      <c r="D397" s="76" t="s">
        <v>1567</v>
      </c>
      <c r="E397" s="76"/>
      <c r="F397" s="17" t="s">
        <v>397</v>
      </c>
      <c r="G397" s="18">
        <v>0.1</v>
      </c>
      <c r="H397" s="148">
        <v>123.97</v>
      </c>
      <c r="I397" s="142">
        <f t="shared" si="54"/>
        <v>0</v>
      </c>
      <c r="J397" s="143">
        <f t="shared" si="55"/>
        <v>0</v>
      </c>
      <c r="K397" s="72"/>
      <c r="L397" s="73">
        <f t="shared" si="56"/>
        <v>0</v>
      </c>
      <c r="M397" s="89"/>
      <c r="N397" s="88">
        <f t="shared" si="57"/>
        <v>0</v>
      </c>
      <c r="O397" s="72"/>
      <c r="P397" s="73">
        <f t="shared" si="58"/>
        <v>0</v>
      </c>
      <c r="Q397" s="89"/>
      <c r="R397" s="88">
        <f t="shared" si="59"/>
        <v>0</v>
      </c>
      <c r="S397" s="72"/>
      <c r="T397" s="73">
        <f t="shared" si="60"/>
        <v>0</v>
      </c>
      <c r="U397" s="89"/>
      <c r="V397" s="88">
        <f t="shared" si="61"/>
        <v>0</v>
      </c>
      <c r="W397" s="72"/>
      <c r="X397" s="73">
        <f t="shared" si="62"/>
        <v>0</v>
      </c>
    </row>
    <row r="398" spans="1:24" ht="30.75" customHeight="1">
      <c r="A398" s="14" t="s">
        <v>230</v>
      </c>
      <c r="B398" s="21" t="s">
        <v>932</v>
      </c>
      <c r="C398" s="16" t="s">
        <v>2927</v>
      </c>
      <c r="D398" s="76" t="s">
        <v>1567</v>
      </c>
      <c r="E398" s="76"/>
      <c r="F398" s="17" t="s">
        <v>397</v>
      </c>
      <c r="G398" s="18">
        <v>0.1</v>
      </c>
      <c r="H398" s="148">
        <v>97.41</v>
      </c>
      <c r="I398" s="142">
        <f t="shared" si="54"/>
        <v>0</v>
      </c>
      <c r="J398" s="143">
        <f t="shared" si="55"/>
        <v>0</v>
      </c>
      <c r="K398" s="72"/>
      <c r="L398" s="73">
        <f t="shared" si="56"/>
        <v>0</v>
      </c>
      <c r="M398" s="89"/>
      <c r="N398" s="88">
        <f t="shared" si="57"/>
        <v>0</v>
      </c>
      <c r="O398" s="72"/>
      <c r="P398" s="73">
        <f t="shared" si="58"/>
        <v>0</v>
      </c>
      <c r="Q398" s="89"/>
      <c r="R398" s="88">
        <f t="shared" si="59"/>
        <v>0</v>
      </c>
      <c r="S398" s="72"/>
      <c r="T398" s="73">
        <f t="shared" si="60"/>
        <v>0</v>
      </c>
      <c r="U398" s="89"/>
      <c r="V398" s="88">
        <f t="shared" si="61"/>
        <v>0</v>
      </c>
      <c r="W398" s="72"/>
      <c r="X398" s="73">
        <f t="shared" si="62"/>
        <v>0</v>
      </c>
    </row>
    <row r="399" spans="1:24" ht="30" customHeight="1">
      <c r="A399" s="14" t="s">
        <v>11</v>
      </c>
      <c r="B399" s="21" t="s">
        <v>932</v>
      </c>
      <c r="C399" s="16" t="s">
        <v>2928</v>
      </c>
      <c r="D399" s="76" t="s">
        <v>1567</v>
      </c>
      <c r="E399" s="76"/>
      <c r="F399" s="17" t="s">
        <v>397</v>
      </c>
      <c r="G399" s="18">
        <v>0.1</v>
      </c>
      <c r="H399" s="148">
        <v>189.75</v>
      </c>
      <c r="I399" s="142">
        <f t="shared" si="54"/>
        <v>0</v>
      </c>
      <c r="J399" s="143">
        <f t="shared" si="55"/>
        <v>0</v>
      </c>
      <c r="K399" s="72"/>
      <c r="L399" s="73">
        <f t="shared" si="56"/>
        <v>0</v>
      </c>
      <c r="M399" s="89"/>
      <c r="N399" s="88">
        <f t="shared" si="57"/>
        <v>0</v>
      </c>
      <c r="O399" s="72"/>
      <c r="P399" s="73">
        <f t="shared" si="58"/>
        <v>0</v>
      </c>
      <c r="Q399" s="89"/>
      <c r="R399" s="88">
        <f t="shared" si="59"/>
        <v>0</v>
      </c>
      <c r="S399" s="72"/>
      <c r="T399" s="73">
        <f t="shared" si="60"/>
        <v>0</v>
      </c>
      <c r="U399" s="89"/>
      <c r="V399" s="88">
        <f t="shared" si="61"/>
        <v>0</v>
      </c>
      <c r="W399" s="72"/>
      <c r="X399" s="73">
        <f t="shared" si="62"/>
        <v>0</v>
      </c>
    </row>
    <row r="400" spans="1:24" ht="30" customHeight="1">
      <c r="A400" s="14" t="s">
        <v>470</v>
      </c>
      <c r="B400" s="21" t="s">
        <v>188</v>
      </c>
      <c r="C400" s="16" t="s">
        <v>2929</v>
      </c>
      <c r="D400" s="76" t="s">
        <v>1567</v>
      </c>
      <c r="E400" s="76"/>
      <c r="F400" s="17" t="s">
        <v>397</v>
      </c>
      <c r="G400" s="18">
        <v>0.1</v>
      </c>
      <c r="H400" s="148">
        <v>236.56</v>
      </c>
      <c r="I400" s="142">
        <f t="shared" si="54"/>
        <v>0</v>
      </c>
      <c r="J400" s="143">
        <f t="shared" si="55"/>
        <v>0</v>
      </c>
      <c r="K400" s="72"/>
      <c r="L400" s="73">
        <f t="shared" si="56"/>
        <v>0</v>
      </c>
      <c r="M400" s="89"/>
      <c r="N400" s="88">
        <f t="shared" si="57"/>
        <v>0</v>
      </c>
      <c r="O400" s="72"/>
      <c r="P400" s="73">
        <f t="shared" si="58"/>
        <v>0</v>
      </c>
      <c r="Q400" s="89"/>
      <c r="R400" s="88">
        <f t="shared" si="59"/>
        <v>0</v>
      </c>
      <c r="S400" s="72"/>
      <c r="T400" s="73">
        <f t="shared" si="60"/>
        <v>0</v>
      </c>
      <c r="U400" s="89"/>
      <c r="V400" s="88">
        <f t="shared" si="61"/>
        <v>0</v>
      </c>
      <c r="W400" s="72"/>
      <c r="X400" s="73">
        <f t="shared" si="62"/>
        <v>0</v>
      </c>
    </row>
    <row r="401" spans="1:24" ht="39.75" customHeight="1">
      <c r="A401" s="14" t="s">
        <v>947</v>
      </c>
      <c r="B401" s="21" t="s">
        <v>932</v>
      </c>
      <c r="C401" s="16" t="s">
        <v>2930</v>
      </c>
      <c r="D401" s="76" t="s">
        <v>1567</v>
      </c>
      <c r="E401" s="76"/>
      <c r="F401" s="17" t="s">
        <v>397</v>
      </c>
      <c r="G401" s="18">
        <v>0.1</v>
      </c>
      <c r="H401" s="148">
        <v>177.1</v>
      </c>
      <c r="I401" s="142">
        <f t="shared" si="54"/>
        <v>0</v>
      </c>
      <c r="J401" s="143">
        <f t="shared" si="55"/>
        <v>0</v>
      </c>
      <c r="K401" s="72"/>
      <c r="L401" s="73">
        <f t="shared" si="56"/>
        <v>0</v>
      </c>
      <c r="M401" s="89"/>
      <c r="N401" s="88">
        <f t="shared" si="57"/>
        <v>0</v>
      </c>
      <c r="O401" s="72"/>
      <c r="P401" s="73">
        <f t="shared" si="58"/>
        <v>0</v>
      </c>
      <c r="Q401" s="89"/>
      <c r="R401" s="88">
        <f t="shared" si="59"/>
        <v>0</v>
      </c>
      <c r="S401" s="72"/>
      <c r="T401" s="73">
        <f t="shared" si="60"/>
        <v>0</v>
      </c>
      <c r="U401" s="89"/>
      <c r="V401" s="88">
        <f t="shared" si="61"/>
        <v>0</v>
      </c>
      <c r="W401" s="72"/>
      <c r="X401" s="73">
        <f t="shared" si="62"/>
        <v>0</v>
      </c>
    </row>
    <row r="402" spans="1:24">
      <c r="A402" s="14" t="s">
        <v>8</v>
      </c>
      <c r="B402" s="21" t="s">
        <v>1190</v>
      </c>
      <c r="C402" s="16" t="s">
        <v>2931</v>
      </c>
      <c r="D402" s="76" t="s">
        <v>1567</v>
      </c>
      <c r="E402" s="76"/>
      <c r="F402" s="17" t="s">
        <v>397</v>
      </c>
      <c r="G402" s="18">
        <v>0.1</v>
      </c>
      <c r="H402" s="148">
        <v>202.4</v>
      </c>
      <c r="I402" s="142">
        <f t="shared" si="54"/>
        <v>0</v>
      </c>
      <c r="J402" s="143">
        <f t="shared" si="55"/>
        <v>0</v>
      </c>
      <c r="K402" s="72"/>
      <c r="L402" s="73">
        <f t="shared" si="56"/>
        <v>0</v>
      </c>
      <c r="M402" s="89"/>
      <c r="N402" s="88">
        <f t="shared" si="57"/>
        <v>0</v>
      </c>
      <c r="O402" s="72"/>
      <c r="P402" s="73">
        <f t="shared" si="58"/>
        <v>0</v>
      </c>
      <c r="Q402" s="89"/>
      <c r="R402" s="88">
        <f t="shared" si="59"/>
        <v>0</v>
      </c>
      <c r="S402" s="72"/>
      <c r="T402" s="73">
        <f t="shared" si="60"/>
        <v>0</v>
      </c>
      <c r="U402" s="89"/>
      <c r="V402" s="88">
        <f t="shared" si="61"/>
        <v>0</v>
      </c>
      <c r="W402" s="72"/>
      <c r="X402" s="73">
        <f t="shared" si="62"/>
        <v>0</v>
      </c>
    </row>
    <row r="403" spans="1:24">
      <c r="A403" s="14" t="s">
        <v>469</v>
      </c>
      <c r="B403" s="21" t="s">
        <v>1190</v>
      </c>
      <c r="C403" s="16" t="s">
        <v>2932</v>
      </c>
      <c r="D403" s="76" t="s">
        <v>1567</v>
      </c>
      <c r="E403" s="76"/>
      <c r="F403" s="17" t="s">
        <v>397</v>
      </c>
      <c r="G403" s="18">
        <v>0.1</v>
      </c>
      <c r="H403" s="148">
        <v>202.4</v>
      </c>
      <c r="I403" s="142">
        <f t="shared" si="54"/>
        <v>0</v>
      </c>
      <c r="J403" s="143">
        <f t="shared" si="55"/>
        <v>0</v>
      </c>
      <c r="K403" s="72"/>
      <c r="L403" s="73">
        <f t="shared" si="56"/>
        <v>0</v>
      </c>
      <c r="M403" s="89"/>
      <c r="N403" s="88">
        <f t="shared" si="57"/>
        <v>0</v>
      </c>
      <c r="O403" s="72"/>
      <c r="P403" s="73">
        <f t="shared" si="58"/>
        <v>0</v>
      </c>
      <c r="Q403" s="89"/>
      <c r="R403" s="88">
        <f t="shared" si="59"/>
        <v>0</v>
      </c>
      <c r="S403" s="72"/>
      <c r="T403" s="73">
        <f t="shared" si="60"/>
        <v>0</v>
      </c>
      <c r="U403" s="89"/>
      <c r="V403" s="88">
        <f t="shared" si="61"/>
        <v>0</v>
      </c>
      <c r="W403" s="72"/>
      <c r="X403" s="73">
        <f t="shared" si="62"/>
        <v>0</v>
      </c>
    </row>
    <row r="404" spans="1:24">
      <c r="A404" s="14" t="s">
        <v>971</v>
      </c>
      <c r="B404" s="21" t="s">
        <v>1190</v>
      </c>
      <c r="C404" s="16" t="s">
        <v>2933</v>
      </c>
      <c r="D404" s="76" t="s">
        <v>1567</v>
      </c>
      <c r="E404" s="76"/>
      <c r="F404" s="17" t="s">
        <v>397</v>
      </c>
      <c r="G404" s="18">
        <v>0.1</v>
      </c>
      <c r="H404" s="148">
        <v>202.4</v>
      </c>
      <c r="I404" s="142">
        <f t="shared" si="54"/>
        <v>0</v>
      </c>
      <c r="J404" s="143">
        <f t="shared" si="55"/>
        <v>0</v>
      </c>
      <c r="K404" s="72"/>
      <c r="L404" s="73">
        <f t="shared" si="56"/>
        <v>0</v>
      </c>
      <c r="M404" s="89"/>
      <c r="N404" s="88">
        <f t="shared" si="57"/>
        <v>0</v>
      </c>
      <c r="O404" s="72"/>
      <c r="P404" s="73">
        <f t="shared" si="58"/>
        <v>0</v>
      </c>
      <c r="Q404" s="89"/>
      <c r="R404" s="88">
        <f t="shared" si="59"/>
        <v>0</v>
      </c>
      <c r="S404" s="72"/>
      <c r="T404" s="73">
        <f t="shared" si="60"/>
        <v>0</v>
      </c>
      <c r="U404" s="89"/>
      <c r="V404" s="88">
        <f t="shared" si="61"/>
        <v>0</v>
      </c>
      <c r="W404" s="72"/>
      <c r="X404" s="73">
        <f t="shared" si="62"/>
        <v>0</v>
      </c>
    </row>
    <row r="405" spans="1:24" ht="51.75" customHeight="1">
      <c r="A405" s="14" t="s">
        <v>9</v>
      </c>
      <c r="B405" s="21" t="s">
        <v>1189</v>
      </c>
      <c r="C405" s="16" t="s">
        <v>195</v>
      </c>
      <c r="D405" s="76" t="s">
        <v>1567</v>
      </c>
      <c r="E405" s="76"/>
      <c r="F405" s="17" t="s">
        <v>397</v>
      </c>
      <c r="G405" s="18">
        <v>0.1</v>
      </c>
      <c r="H405" s="148">
        <v>215.05</v>
      </c>
      <c r="I405" s="142">
        <f t="shared" si="54"/>
        <v>0</v>
      </c>
      <c r="J405" s="143">
        <f t="shared" si="55"/>
        <v>0</v>
      </c>
      <c r="K405" s="72"/>
      <c r="L405" s="73">
        <f t="shared" si="56"/>
        <v>0</v>
      </c>
      <c r="M405" s="89"/>
      <c r="N405" s="88">
        <f t="shared" si="57"/>
        <v>0</v>
      </c>
      <c r="O405" s="72"/>
      <c r="P405" s="73">
        <f t="shared" si="58"/>
        <v>0</v>
      </c>
      <c r="Q405" s="89"/>
      <c r="R405" s="88">
        <f t="shared" si="59"/>
        <v>0</v>
      </c>
      <c r="S405" s="72"/>
      <c r="T405" s="73">
        <f t="shared" si="60"/>
        <v>0</v>
      </c>
      <c r="U405" s="89"/>
      <c r="V405" s="88">
        <f t="shared" si="61"/>
        <v>0</v>
      </c>
      <c r="W405" s="72"/>
      <c r="X405" s="73">
        <f t="shared" si="62"/>
        <v>0</v>
      </c>
    </row>
    <row r="406" spans="1:24" ht="50.25" customHeight="1">
      <c r="A406" s="14" t="s">
        <v>10</v>
      </c>
      <c r="B406" s="15" t="s">
        <v>187</v>
      </c>
      <c r="C406" s="16" t="s">
        <v>196</v>
      </c>
      <c r="D406" s="76" t="s">
        <v>1567</v>
      </c>
      <c r="E406" s="76"/>
      <c r="F406" s="17" t="s">
        <v>397</v>
      </c>
      <c r="G406" s="18">
        <v>0.1</v>
      </c>
      <c r="H406" s="148">
        <v>126.5</v>
      </c>
      <c r="I406" s="142">
        <f t="shared" si="54"/>
        <v>0</v>
      </c>
      <c r="J406" s="143">
        <f t="shared" si="55"/>
        <v>0</v>
      </c>
      <c r="K406" s="72"/>
      <c r="L406" s="73">
        <f t="shared" si="56"/>
        <v>0</v>
      </c>
      <c r="M406" s="89"/>
      <c r="N406" s="88">
        <f t="shared" si="57"/>
        <v>0</v>
      </c>
      <c r="O406" s="72"/>
      <c r="P406" s="73">
        <f t="shared" si="58"/>
        <v>0</v>
      </c>
      <c r="Q406" s="89"/>
      <c r="R406" s="88">
        <f t="shared" si="59"/>
        <v>0</v>
      </c>
      <c r="S406" s="72"/>
      <c r="T406" s="73">
        <f t="shared" si="60"/>
        <v>0</v>
      </c>
      <c r="U406" s="89"/>
      <c r="V406" s="88">
        <f t="shared" si="61"/>
        <v>0</v>
      </c>
      <c r="W406" s="72"/>
      <c r="X406" s="73">
        <f t="shared" si="62"/>
        <v>0</v>
      </c>
    </row>
    <row r="407" spans="1:24">
      <c r="A407" s="14" t="s">
        <v>57</v>
      </c>
      <c r="B407" s="15" t="s">
        <v>223</v>
      </c>
      <c r="C407" s="16" t="s">
        <v>258</v>
      </c>
      <c r="D407" s="76" t="s">
        <v>1567</v>
      </c>
      <c r="E407" s="76"/>
      <c r="F407" s="17" t="s">
        <v>397</v>
      </c>
      <c r="G407" s="18">
        <v>0.1</v>
      </c>
      <c r="H407" s="148">
        <v>227.7</v>
      </c>
      <c r="I407" s="142">
        <f t="shared" si="54"/>
        <v>0</v>
      </c>
      <c r="J407" s="143">
        <f t="shared" si="55"/>
        <v>0</v>
      </c>
      <c r="K407" s="72"/>
      <c r="L407" s="73">
        <f t="shared" si="56"/>
        <v>0</v>
      </c>
      <c r="M407" s="89"/>
      <c r="N407" s="88">
        <f t="shared" si="57"/>
        <v>0</v>
      </c>
      <c r="O407" s="72"/>
      <c r="P407" s="73">
        <f t="shared" si="58"/>
        <v>0</v>
      </c>
      <c r="Q407" s="89"/>
      <c r="R407" s="88">
        <f t="shared" si="59"/>
        <v>0</v>
      </c>
      <c r="S407" s="72"/>
      <c r="T407" s="73">
        <f t="shared" si="60"/>
        <v>0</v>
      </c>
      <c r="U407" s="89"/>
      <c r="V407" s="88">
        <f t="shared" si="61"/>
        <v>0</v>
      </c>
      <c r="W407" s="72"/>
      <c r="X407" s="73">
        <f t="shared" si="62"/>
        <v>0</v>
      </c>
    </row>
    <row r="408" spans="1:24">
      <c r="A408" s="14"/>
      <c r="B408" s="15"/>
      <c r="C408" s="36" t="s">
        <v>1354</v>
      </c>
      <c r="D408" s="76" t="s">
        <v>1567</v>
      </c>
      <c r="E408" s="76"/>
      <c r="F408" s="17"/>
      <c r="G408" s="17"/>
      <c r="H408" s="148"/>
      <c r="I408" s="142">
        <f t="shared" si="54"/>
        <v>0</v>
      </c>
      <c r="J408" s="143">
        <f t="shared" si="55"/>
        <v>0</v>
      </c>
      <c r="K408" s="72"/>
      <c r="L408" s="73">
        <f t="shared" si="56"/>
        <v>0</v>
      </c>
      <c r="M408" s="89"/>
      <c r="N408" s="88">
        <f t="shared" si="57"/>
        <v>0</v>
      </c>
      <c r="O408" s="72"/>
      <c r="P408" s="73">
        <f t="shared" si="58"/>
        <v>0</v>
      </c>
      <c r="Q408" s="89"/>
      <c r="R408" s="88">
        <f t="shared" si="59"/>
        <v>0</v>
      </c>
      <c r="S408" s="72"/>
      <c r="T408" s="73">
        <f t="shared" si="60"/>
        <v>0</v>
      </c>
      <c r="U408" s="89"/>
      <c r="V408" s="88">
        <f t="shared" si="61"/>
        <v>0</v>
      </c>
      <c r="W408" s="72"/>
      <c r="X408" s="73">
        <f t="shared" si="62"/>
        <v>0</v>
      </c>
    </row>
    <row r="409" spans="1:24" ht="36">
      <c r="A409" s="14" t="s">
        <v>1293</v>
      </c>
      <c r="B409" s="15" t="s">
        <v>223</v>
      </c>
      <c r="C409" s="16" t="s">
        <v>1292</v>
      </c>
      <c r="D409" s="76" t="s">
        <v>1567</v>
      </c>
      <c r="E409" s="76"/>
      <c r="F409" s="17" t="s">
        <v>397</v>
      </c>
      <c r="G409" s="18">
        <v>0.1</v>
      </c>
      <c r="H409" s="148">
        <v>215.05</v>
      </c>
      <c r="I409" s="142">
        <f t="shared" si="54"/>
        <v>0</v>
      </c>
      <c r="J409" s="143">
        <f t="shared" si="55"/>
        <v>0</v>
      </c>
      <c r="K409" s="72"/>
      <c r="L409" s="73">
        <f t="shared" si="56"/>
        <v>0</v>
      </c>
      <c r="M409" s="89"/>
      <c r="N409" s="88">
        <f t="shared" si="57"/>
        <v>0</v>
      </c>
      <c r="O409" s="72"/>
      <c r="P409" s="73">
        <f t="shared" si="58"/>
        <v>0</v>
      </c>
      <c r="Q409" s="89"/>
      <c r="R409" s="88">
        <f t="shared" si="59"/>
        <v>0</v>
      </c>
      <c r="S409" s="72"/>
      <c r="T409" s="73">
        <f t="shared" si="60"/>
        <v>0</v>
      </c>
      <c r="U409" s="89"/>
      <c r="V409" s="88">
        <f t="shared" si="61"/>
        <v>0</v>
      </c>
      <c r="W409" s="72"/>
      <c r="X409" s="73">
        <f t="shared" si="62"/>
        <v>0</v>
      </c>
    </row>
    <row r="410" spans="1:24" ht="36">
      <c r="A410" s="14" t="s">
        <v>1296</v>
      </c>
      <c r="B410" s="15" t="s">
        <v>223</v>
      </c>
      <c r="C410" s="16" t="s">
        <v>1295</v>
      </c>
      <c r="D410" s="76" t="s">
        <v>1567</v>
      </c>
      <c r="E410" s="76"/>
      <c r="F410" s="17" t="s">
        <v>397</v>
      </c>
      <c r="G410" s="18">
        <v>0.1</v>
      </c>
      <c r="H410" s="148">
        <v>215.05</v>
      </c>
      <c r="I410" s="142">
        <f t="shared" si="54"/>
        <v>0</v>
      </c>
      <c r="J410" s="143">
        <f t="shared" si="55"/>
        <v>0</v>
      </c>
      <c r="K410" s="72"/>
      <c r="L410" s="73">
        <f t="shared" si="56"/>
        <v>0</v>
      </c>
      <c r="M410" s="89"/>
      <c r="N410" s="88">
        <f t="shared" si="57"/>
        <v>0</v>
      </c>
      <c r="O410" s="72"/>
      <c r="P410" s="73">
        <f t="shared" si="58"/>
        <v>0</v>
      </c>
      <c r="Q410" s="89"/>
      <c r="R410" s="88">
        <f t="shared" si="59"/>
        <v>0</v>
      </c>
      <c r="S410" s="72"/>
      <c r="T410" s="73">
        <f t="shared" si="60"/>
        <v>0</v>
      </c>
      <c r="U410" s="89"/>
      <c r="V410" s="88">
        <f t="shared" si="61"/>
        <v>0</v>
      </c>
      <c r="W410" s="72"/>
      <c r="X410" s="73">
        <f t="shared" si="62"/>
        <v>0</v>
      </c>
    </row>
    <row r="411" spans="1:24" ht="24">
      <c r="A411" s="14" t="s">
        <v>705</v>
      </c>
      <c r="B411" s="15" t="s">
        <v>522</v>
      </c>
      <c r="C411" s="16" t="s">
        <v>2665</v>
      </c>
      <c r="D411" s="76" t="s">
        <v>1567</v>
      </c>
      <c r="E411" s="76">
        <v>2018</v>
      </c>
      <c r="F411" s="17" t="s">
        <v>397</v>
      </c>
      <c r="G411" s="18">
        <v>0.1</v>
      </c>
      <c r="H411" s="148">
        <v>695.75</v>
      </c>
      <c r="I411" s="142">
        <f t="shared" si="54"/>
        <v>0</v>
      </c>
      <c r="J411" s="143">
        <f t="shared" si="55"/>
        <v>0</v>
      </c>
      <c r="K411" s="72"/>
      <c r="L411" s="73">
        <f t="shared" si="56"/>
        <v>0</v>
      </c>
      <c r="M411" s="89"/>
      <c r="N411" s="88">
        <f t="shared" si="57"/>
        <v>0</v>
      </c>
      <c r="O411" s="72"/>
      <c r="P411" s="73">
        <f t="shared" si="58"/>
        <v>0</v>
      </c>
      <c r="Q411" s="89"/>
      <c r="R411" s="88">
        <f t="shared" si="59"/>
        <v>0</v>
      </c>
      <c r="S411" s="72"/>
      <c r="T411" s="73">
        <f t="shared" si="60"/>
        <v>0</v>
      </c>
      <c r="U411" s="89"/>
      <c r="V411" s="88">
        <f t="shared" si="61"/>
        <v>0</v>
      </c>
      <c r="W411" s="72"/>
      <c r="X411" s="73">
        <f t="shared" si="62"/>
        <v>0</v>
      </c>
    </row>
    <row r="412" spans="1:24" ht="24">
      <c r="A412" s="14" t="s">
        <v>231</v>
      </c>
      <c r="B412" s="15" t="s">
        <v>694</v>
      </c>
      <c r="C412" s="16" t="s">
        <v>1820</v>
      </c>
      <c r="D412" s="76" t="s">
        <v>1567</v>
      </c>
      <c r="E412" s="76">
        <v>2016</v>
      </c>
      <c r="F412" s="17" t="s">
        <v>397</v>
      </c>
      <c r="G412" s="18">
        <v>0.1</v>
      </c>
      <c r="H412" s="148">
        <v>695.75</v>
      </c>
      <c r="I412" s="142">
        <f t="shared" si="54"/>
        <v>0</v>
      </c>
      <c r="J412" s="143">
        <f t="shared" si="55"/>
        <v>0</v>
      </c>
      <c r="K412" s="72"/>
      <c r="L412" s="73">
        <f t="shared" si="56"/>
        <v>0</v>
      </c>
      <c r="M412" s="89"/>
      <c r="N412" s="88">
        <f t="shared" si="57"/>
        <v>0</v>
      </c>
      <c r="O412" s="72"/>
      <c r="P412" s="73">
        <f t="shared" si="58"/>
        <v>0</v>
      </c>
      <c r="Q412" s="89"/>
      <c r="R412" s="88">
        <f t="shared" si="59"/>
        <v>0</v>
      </c>
      <c r="S412" s="72"/>
      <c r="T412" s="73">
        <f t="shared" si="60"/>
        <v>0</v>
      </c>
      <c r="U412" s="89"/>
      <c r="V412" s="88">
        <f t="shared" si="61"/>
        <v>0</v>
      </c>
      <c r="W412" s="72"/>
      <c r="X412" s="73">
        <f t="shared" si="62"/>
        <v>0</v>
      </c>
    </row>
    <row r="413" spans="1:24" ht="24">
      <c r="A413" s="14" t="s">
        <v>630</v>
      </c>
      <c r="B413" s="21" t="s">
        <v>223</v>
      </c>
      <c r="C413" s="16" t="s">
        <v>272</v>
      </c>
      <c r="D413" s="76" t="s">
        <v>1567</v>
      </c>
      <c r="E413" s="76"/>
      <c r="F413" s="17" t="s">
        <v>397</v>
      </c>
      <c r="G413" s="18">
        <v>0.1</v>
      </c>
      <c r="H413" s="148">
        <v>180.9</v>
      </c>
      <c r="I413" s="142">
        <f t="shared" si="54"/>
        <v>0</v>
      </c>
      <c r="J413" s="143">
        <f t="shared" si="55"/>
        <v>0</v>
      </c>
      <c r="K413" s="72"/>
      <c r="L413" s="73">
        <f t="shared" si="56"/>
        <v>0</v>
      </c>
      <c r="M413" s="89"/>
      <c r="N413" s="88">
        <f t="shared" si="57"/>
        <v>0</v>
      </c>
      <c r="O413" s="72"/>
      <c r="P413" s="73">
        <f t="shared" si="58"/>
        <v>0</v>
      </c>
      <c r="Q413" s="89"/>
      <c r="R413" s="88">
        <f t="shared" si="59"/>
        <v>0</v>
      </c>
      <c r="S413" s="72"/>
      <c r="T413" s="73">
        <f t="shared" si="60"/>
        <v>0</v>
      </c>
      <c r="U413" s="89"/>
      <c r="V413" s="88">
        <f t="shared" si="61"/>
        <v>0</v>
      </c>
      <c r="W413" s="72"/>
      <c r="X413" s="73">
        <f t="shared" si="62"/>
        <v>0</v>
      </c>
    </row>
    <row r="414" spans="1:24" ht="29.25" customHeight="1">
      <c r="A414" s="20" t="s">
        <v>1294</v>
      </c>
      <c r="B414" s="15" t="s">
        <v>932</v>
      </c>
      <c r="C414" s="16" t="s">
        <v>1117</v>
      </c>
      <c r="D414" s="76" t="s">
        <v>1567</v>
      </c>
      <c r="E414" s="76"/>
      <c r="F414" s="17" t="s">
        <v>397</v>
      </c>
      <c r="G414" s="18">
        <v>0.1</v>
      </c>
      <c r="H414" s="148">
        <v>164.45</v>
      </c>
      <c r="I414" s="142">
        <f t="shared" si="54"/>
        <v>0</v>
      </c>
      <c r="J414" s="143">
        <f t="shared" si="55"/>
        <v>0</v>
      </c>
      <c r="K414" s="72"/>
      <c r="L414" s="73">
        <f t="shared" si="56"/>
        <v>0</v>
      </c>
      <c r="M414" s="89"/>
      <c r="N414" s="88">
        <f t="shared" si="57"/>
        <v>0</v>
      </c>
      <c r="O414" s="72"/>
      <c r="P414" s="73">
        <f t="shared" si="58"/>
        <v>0</v>
      </c>
      <c r="Q414" s="89"/>
      <c r="R414" s="88">
        <f t="shared" si="59"/>
        <v>0</v>
      </c>
      <c r="S414" s="72"/>
      <c r="T414" s="73">
        <f t="shared" si="60"/>
        <v>0</v>
      </c>
      <c r="U414" s="89"/>
      <c r="V414" s="88">
        <f t="shared" si="61"/>
        <v>0</v>
      </c>
      <c r="W414" s="72"/>
      <c r="X414" s="73">
        <f t="shared" si="62"/>
        <v>0</v>
      </c>
    </row>
    <row r="415" spans="1:24" ht="24">
      <c r="A415" s="20" t="s">
        <v>1297</v>
      </c>
      <c r="B415" s="15" t="s">
        <v>932</v>
      </c>
      <c r="C415" s="16" t="s">
        <v>1118</v>
      </c>
      <c r="D415" s="76" t="s">
        <v>1567</v>
      </c>
      <c r="E415" s="76"/>
      <c r="F415" s="17" t="s">
        <v>397</v>
      </c>
      <c r="G415" s="18">
        <v>0.1</v>
      </c>
      <c r="H415" s="148">
        <v>164.45</v>
      </c>
      <c r="I415" s="142">
        <f t="shared" si="54"/>
        <v>0</v>
      </c>
      <c r="J415" s="143">
        <f t="shared" si="55"/>
        <v>0</v>
      </c>
      <c r="K415" s="72"/>
      <c r="L415" s="73">
        <f t="shared" si="56"/>
        <v>0</v>
      </c>
      <c r="M415" s="89"/>
      <c r="N415" s="88">
        <f t="shared" si="57"/>
        <v>0</v>
      </c>
      <c r="O415" s="72"/>
      <c r="P415" s="73">
        <f t="shared" si="58"/>
        <v>0</v>
      </c>
      <c r="Q415" s="89"/>
      <c r="R415" s="88">
        <f t="shared" si="59"/>
        <v>0</v>
      </c>
      <c r="S415" s="72"/>
      <c r="T415" s="73">
        <f t="shared" si="60"/>
        <v>0</v>
      </c>
      <c r="U415" s="89"/>
      <c r="V415" s="88">
        <f t="shared" si="61"/>
        <v>0</v>
      </c>
      <c r="W415" s="72"/>
      <c r="X415" s="73">
        <f t="shared" si="62"/>
        <v>0</v>
      </c>
    </row>
    <row r="416" spans="1:24" ht="24">
      <c r="A416" s="20" t="s">
        <v>538</v>
      </c>
      <c r="B416" s="15" t="s">
        <v>932</v>
      </c>
      <c r="C416" s="16" t="s">
        <v>271</v>
      </c>
      <c r="D416" s="76" t="s">
        <v>1567</v>
      </c>
      <c r="E416" s="76"/>
      <c r="F416" s="17" t="s">
        <v>397</v>
      </c>
      <c r="G416" s="18">
        <v>0.1</v>
      </c>
      <c r="H416" s="148">
        <v>139.15</v>
      </c>
      <c r="I416" s="142">
        <f t="shared" si="54"/>
        <v>0</v>
      </c>
      <c r="J416" s="143">
        <f t="shared" si="55"/>
        <v>0</v>
      </c>
      <c r="K416" s="72"/>
      <c r="L416" s="73">
        <f t="shared" si="56"/>
        <v>0</v>
      </c>
      <c r="M416" s="89"/>
      <c r="N416" s="88">
        <f t="shared" si="57"/>
        <v>0</v>
      </c>
      <c r="O416" s="72"/>
      <c r="P416" s="73">
        <f t="shared" si="58"/>
        <v>0</v>
      </c>
      <c r="Q416" s="89"/>
      <c r="R416" s="88">
        <f t="shared" si="59"/>
        <v>0</v>
      </c>
      <c r="S416" s="72"/>
      <c r="T416" s="73">
        <f t="shared" si="60"/>
        <v>0</v>
      </c>
      <c r="U416" s="89"/>
      <c r="V416" s="88">
        <f t="shared" si="61"/>
        <v>0</v>
      </c>
      <c r="W416" s="72"/>
      <c r="X416" s="73">
        <f t="shared" si="62"/>
        <v>0</v>
      </c>
    </row>
    <row r="417" spans="1:24" ht="24">
      <c r="A417" s="20" t="s">
        <v>58</v>
      </c>
      <c r="B417" s="15" t="s">
        <v>1317</v>
      </c>
      <c r="C417" s="16" t="s">
        <v>946</v>
      </c>
      <c r="D417" s="76" t="s">
        <v>1567</v>
      </c>
      <c r="E417" s="76"/>
      <c r="F417" s="17" t="s">
        <v>397</v>
      </c>
      <c r="G417" s="18">
        <v>0.1</v>
      </c>
      <c r="H417" s="148">
        <v>101.2</v>
      </c>
      <c r="I417" s="142">
        <f t="shared" si="54"/>
        <v>0</v>
      </c>
      <c r="J417" s="143">
        <f t="shared" si="55"/>
        <v>0</v>
      </c>
      <c r="K417" s="72"/>
      <c r="L417" s="73">
        <f t="shared" si="56"/>
        <v>0</v>
      </c>
      <c r="M417" s="89"/>
      <c r="N417" s="88">
        <f t="shared" si="57"/>
        <v>0</v>
      </c>
      <c r="O417" s="72"/>
      <c r="P417" s="73">
        <f t="shared" si="58"/>
        <v>0</v>
      </c>
      <c r="Q417" s="89"/>
      <c r="R417" s="88">
        <f t="shared" si="59"/>
        <v>0</v>
      </c>
      <c r="S417" s="72"/>
      <c r="T417" s="73">
        <f t="shared" si="60"/>
        <v>0</v>
      </c>
      <c r="U417" s="89"/>
      <c r="V417" s="88">
        <f t="shared" si="61"/>
        <v>0</v>
      </c>
      <c r="W417" s="72"/>
      <c r="X417" s="73">
        <f t="shared" si="62"/>
        <v>0</v>
      </c>
    </row>
    <row r="418" spans="1:24" ht="24">
      <c r="A418" s="20" t="s">
        <v>1451</v>
      </c>
      <c r="B418" s="15" t="s">
        <v>1317</v>
      </c>
      <c r="C418" s="16" t="s">
        <v>1450</v>
      </c>
      <c r="D418" s="76" t="s">
        <v>1567</v>
      </c>
      <c r="E418" s="76"/>
      <c r="F418" s="17" t="s">
        <v>397</v>
      </c>
      <c r="G418" s="18">
        <v>0.1</v>
      </c>
      <c r="H418" s="148">
        <v>240.35</v>
      </c>
      <c r="I418" s="142">
        <f t="shared" si="54"/>
        <v>0</v>
      </c>
      <c r="J418" s="143">
        <f t="shared" si="55"/>
        <v>0</v>
      </c>
      <c r="K418" s="72"/>
      <c r="L418" s="73">
        <f t="shared" si="56"/>
        <v>0</v>
      </c>
      <c r="M418" s="89"/>
      <c r="N418" s="88">
        <f t="shared" si="57"/>
        <v>0</v>
      </c>
      <c r="O418" s="72"/>
      <c r="P418" s="73">
        <f t="shared" si="58"/>
        <v>0</v>
      </c>
      <c r="Q418" s="89"/>
      <c r="R418" s="88">
        <f t="shared" si="59"/>
        <v>0</v>
      </c>
      <c r="S418" s="72"/>
      <c r="T418" s="73">
        <f t="shared" si="60"/>
        <v>0</v>
      </c>
      <c r="U418" s="89"/>
      <c r="V418" s="88">
        <f t="shared" si="61"/>
        <v>0</v>
      </c>
      <c r="W418" s="72"/>
      <c r="X418" s="73">
        <f t="shared" si="62"/>
        <v>0</v>
      </c>
    </row>
    <row r="419" spans="1:24" ht="43.5" customHeight="1">
      <c r="A419" s="14" t="s">
        <v>233</v>
      </c>
      <c r="B419" s="21" t="s">
        <v>1317</v>
      </c>
      <c r="C419" s="16" t="s">
        <v>967</v>
      </c>
      <c r="D419" s="76" t="s">
        <v>1567</v>
      </c>
      <c r="E419" s="76"/>
      <c r="F419" s="17" t="s">
        <v>397</v>
      </c>
      <c r="G419" s="18">
        <v>0.1</v>
      </c>
      <c r="H419" s="148">
        <v>264.39</v>
      </c>
      <c r="I419" s="142">
        <f t="shared" si="54"/>
        <v>0</v>
      </c>
      <c r="J419" s="143">
        <f t="shared" si="55"/>
        <v>0</v>
      </c>
      <c r="K419" s="72"/>
      <c r="L419" s="73">
        <f t="shared" si="56"/>
        <v>0</v>
      </c>
      <c r="M419" s="89"/>
      <c r="N419" s="88">
        <f t="shared" si="57"/>
        <v>0</v>
      </c>
      <c r="O419" s="72"/>
      <c r="P419" s="73">
        <f t="shared" si="58"/>
        <v>0</v>
      </c>
      <c r="Q419" s="89"/>
      <c r="R419" s="88">
        <f t="shared" si="59"/>
        <v>0</v>
      </c>
      <c r="S419" s="72"/>
      <c r="T419" s="73">
        <f t="shared" si="60"/>
        <v>0</v>
      </c>
      <c r="U419" s="89"/>
      <c r="V419" s="88">
        <f t="shared" si="61"/>
        <v>0</v>
      </c>
      <c r="W419" s="72"/>
      <c r="X419" s="73">
        <f t="shared" si="62"/>
        <v>0</v>
      </c>
    </row>
    <row r="420" spans="1:24" ht="29.25" customHeight="1">
      <c r="A420" s="14" t="s">
        <v>972</v>
      </c>
      <c r="B420" s="21" t="s">
        <v>1317</v>
      </c>
      <c r="C420" s="16" t="s">
        <v>462</v>
      </c>
      <c r="D420" s="76" t="s">
        <v>1567</v>
      </c>
      <c r="E420" s="76"/>
      <c r="F420" s="17" t="s">
        <v>397</v>
      </c>
      <c r="G420" s="18">
        <v>0.1</v>
      </c>
      <c r="H420" s="148">
        <v>215.05</v>
      </c>
      <c r="I420" s="142">
        <f t="shared" si="54"/>
        <v>0</v>
      </c>
      <c r="J420" s="143">
        <f t="shared" si="55"/>
        <v>0</v>
      </c>
      <c r="K420" s="72"/>
      <c r="L420" s="73">
        <f t="shared" si="56"/>
        <v>0</v>
      </c>
      <c r="M420" s="89"/>
      <c r="N420" s="88">
        <f t="shared" si="57"/>
        <v>0</v>
      </c>
      <c r="O420" s="72"/>
      <c r="P420" s="73">
        <f t="shared" si="58"/>
        <v>0</v>
      </c>
      <c r="Q420" s="89"/>
      <c r="R420" s="88">
        <f t="shared" si="59"/>
        <v>0</v>
      </c>
      <c r="S420" s="72"/>
      <c r="T420" s="73">
        <f t="shared" si="60"/>
        <v>0</v>
      </c>
      <c r="U420" s="89"/>
      <c r="V420" s="88">
        <f t="shared" si="61"/>
        <v>0</v>
      </c>
      <c r="W420" s="72"/>
      <c r="X420" s="73">
        <f t="shared" si="62"/>
        <v>0</v>
      </c>
    </row>
    <row r="421" spans="1:24" ht="24">
      <c r="A421" s="20" t="s">
        <v>201</v>
      </c>
      <c r="B421" s="15" t="s">
        <v>1317</v>
      </c>
      <c r="C421" s="16" t="s">
        <v>1203</v>
      </c>
      <c r="D421" s="76" t="s">
        <v>1567</v>
      </c>
      <c r="E421" s="76"/>
      <c r="F421" s="17" t="s">
        <v>397</v>
      </c>
      <c r="G421" s="18">
        <v>0.1</v>
      </c>
      <c r="H421" s="148">
        <v>278.3</v>
      </c>
      <c r="I421" s="142">
        <f t="shared" si="54"/>
        <v>0</v>
      </c>
      <c r="J421" s="143">
        <f t="shared" si="55"/>
        <v>0</v>
      </c>
      <c r="K421" s="72"/>
      <c r="L421" s="73">
        <f t="shared" si="56"/>
        <v>0</v>
      </c>
      <c r="M421" s="89"/>
      <c r="N421" s="88">
        <f t="shared" si="57"/>
        <v>0</v>
      </c>
      <c r="O421" s="72"/>
      <c r="P421" s="73">
        <f t="shared" si="58"/>
        <v>0</v>
      </c>
      <c r="Q421" s="89"/>
      <c r="R421" s="88">
        <f t="shared" si="59"/>
        <v>0</v>
      </c>
      <c r="S421" s="72"/>
      <c r="T421" s="73">
        <f t="shared" si="60"/>
        <v>0</v>
      </c>
      <c r="U421" s="89"/>
      <c r="V421" s="88">
        <f t="shared" si="61"/>
        <v>0</v>
      </c>
      <c r="W421" s="72"/>
      <c r="X421" s="73">
        <f t="shared" si="62"/>
        <v>0</v>
      </c>
    </row>
    <row r="422" spans="1:24" ht="27" customHeight="1">
      <c r="A422" s="29">
        <v>105</v>
      </c>
      <c r="B422" s="30"/>
      <c r="C422" s="31" t="s">
        <v>1462</v>
      </c>
      <c r="D422" s="76"/>
      <c r="E422" s="76"/>
      <c r="F422" s="17"/>
      <c r="G422" s="17"/>
      <c r="H422" s="148"/>
      <c r="I422" s="142">
        <f t="shared" si="54"/>
        <v>0</v>
      </c>
      <c r="J422" s="143">
        <f t="shared" si="55"/>
        <v>0</v>
      </c>
      <c r="K422" s="72"/>
      <c r="L422" s="73">
        <f t="shared" si="56"/>
        <v>0</v>
      </c>
      <c r="M422" s="89"/>
      <c r="N422" s="88">
        <f t="shared" si="57"/>
        <v>0</v>
      </c>
      <c r="O422" s="72"/>
      <c r="P422" s="73">
        <f t="shared" si="58"/>
        <v>0</v>
      </c>
      <c r="Q422" s="89"/>
      <c r="R422" s="88">
        <f t="shared" si="59"/>
        <v>0</v>
      </c>
      <c r="S422" s="72"/>
      <c r="T422" s="73">
        <f t="shared" si="60"/>
        <v>0</v>
      </c>
      <c r="U422" s="89"/>
      <c r="V422" s="88">
        <f t="shared" si="61"/>
        <v>0</v>
      </c>
      <c r="W422" s="72"/>
      <c r="X422" s="73">
        <f t="shared" si="62"/>
        <v>0</v>
      </c>
    </row>
    <row r="423" spans="1:24" ht="24">
      <c r="A423" s="14" t="s">
        <v>464</v>
      </c>
      <c r="B423" s="21" t="s">
        <v>187</v>
      </c>
      <c r="C423" s="16" t="s">
        <v>608</v>
      </c>
      <c r="D423" s="76" t="s">
        <v>1567</v>
      </c>
      <c r="E423" s="76"/>
      <c r="F423" s="17" t="s">
        <v>397</v>
      </c>
      <c r="G423" s="18">
        <v>0.1</v>
      </c>
      <c r="H423" s="148">
        <v>164.45</v>
      </c>
      <c r="I423" s="142">
        <f t="shared" si="54"/>
        <v>0</v>
      </c>
      <c r="J423" s="143">
        <f t="shared" si="55"/>
        <v>0</v>
      </c>
      <c r="K423" s="72"/>
      <c r="L423" s="73">
        <f t="shared" si="56"/>
        <v>0</v>
      </c>
      <c r="M423" s="89"/>
      <c r="N423" s="88">
        <f t="shared" si="57"/>
        <v>0</v>
      </c>
      <c r="O423" s="72"/>
      <c r="P423" s="73">
        <f t="shared" si="58"/>
        <v>0</v>
      </c>
      <c r="Q423" s="89"/>
      <c r="R423" s="88">
        <f t="shared" si="59"/>
        <v>0</v>
      </c>
      <c r="S423" s="72"/>
      <c r="T423" s="73">
        <f t="shared" si="60"/>
        <v>0</v>
      </c>
      <c r="U423" s="89"/>
      <c r="V423" s="88">
        <f t="shared" si="61"/>
        <v>0</v>
      </c>
      <c r="W423" s="72"/>
      <c r="X423" s="73">
        <f t="shared" si="62"/>
        <v>0</v>
      </c>
    </row>
    <row r="424" spans="1:24" ht="31.5" customHeight="1">
      <c r="A424" s="14" t="s">
        <v>202</v>
      </c>
      <c r="B424" s="15" t="s">
        <v>1111</v>
      </c>
      <c r="C424" s="16" t="s">
        <v>735</v>
      </c>
      <c r="D424" s="76" t="s">
        <v>1567</v>
      </c>
      <c r="E424" s="76"/>
      <c r="F424" s="17" t="s">
        <v>397</v>
      </c>
      <c r="G424" s="18">
        <v>0.1</v>
      </c>
      <c r="H424" s="148">
        <v>101.2</v>
      </c>
      <c r="I424" s="142">
        <f t="shared" si="54"/>
        <v>0</v>
      </c>
      <c r="J424" s="143">
        <f t="shared" si="55"/>
        <v>0</v>
      </c>
      <c r="K424" s="72"/>
      <c r="L424" s="73">
        <f t="shared" si="56"/>
        <v>0</v>
      </c>
      <c r="M424" s="89"/>
      <c r="N424" s="88">
        <f t="shared" si="57"/>
        <v>0</v>
      </c>
      <c r="O424" s="72"/>
      <c r="P424" s="73">
        <f t="shared" si="58"/>
        <v>0</v>
      </c>
      <c r="Q424" s="89"/>
      <c r="R424" s="88">
        <f t="shared" si="59"/>
        <v>0</v>
      </c>
      <c r="S424" s="72"/>
      <c r="T424" s="73">
        <f t="shared" si="60"/>
        <v>0</v>
      </c>
      <c r="U424" s="89"/>
      <c r="V424" s="88">
        <f t="shared" si="61"/>
        <v>0</v>
      </c>
      <c r="W424" s="72"/>
      <c r="X424" s="73">
        <f t="shared" si="62"/>
        <v>0</v>
      </c>
    </row>
    <row r="425" spans="1:24" ht="36">
      <c r="A425" s="14" t="s">
        <v>203</v>
      </c>
      <c r="B425" s="15" t="s">
        <v>1111</v>
      </c>
      <c r="C425" s="16" t="s">
        <v>736</v>
      </c>
      <c r="D425" s="76" t="s">
        <v>1567</v>
      </c>
      <c r="E425" s="76"/>
      <c r="F425" s="17" t="s">
        <v>397</v>
      </c>
      <c r="G425" s="18">
        <v>0.1</v>
      </c>
      <c r="H425" s="148">
        <v>101.2</v>
      </c>
      <c r="I425" s="142">
        <f t="shared" si="54"/>
        <v>0</v>
      </c>
      <c r="J425" s="143">
        <f t="shared" si="55"/>
        <v>0</v>
      </c>
      <c r="K425" s="72"/>
      <c r="L425" s="73">
        <f t="shared" si="56"/>
        <v>0</v>
      </c>
      <c r="M425" s="89"/>
      <c r="N425" s="88">
        <f t="shared" si="57"/>
        <v>0</v>
      </c>
      <c r="O425" s="72"/>
      <c r="P425" s="73">
        <f t="shared" si="58"/>
        <v>0</v>
      </c>
      <c r="Q425" s="89"/>
      <c r="R425" s="88">
        <f t="shared" si="59"/>
        <v>0</v>
      </c>
      <c r="S425" s="72"/>
      <c r="T425" s="73">
        <f t="shared" si="60"/>
        <v>0</v>
      </c>
      <c r="U425" s="89"/>
      <c r="V425" s="88">
        <f t="shared" si="61"/>
        <v>0</v>
      </c>
      <c r="W425" s="72"/>
      <c r="X425" s="73">
        <f t="shared" si="62"/>
        <v>0</v>
      </c>
    </row>
    <row r="426" spans="1:24" ht="48">
      <c r="A426" s="14" t="s">
        <v>465</v>
      </c>
      <c r="B426" s="21" t="s">
        <v>932</v>
      </c>
      <c r="C426" s="16" t="s">
        <v>2934</v>
      </c>
      <c r="D426" s="76" t="s">
        <v>1567</v>
      </c>
      <c r="E426" s="76"/>
      <c r="F426" s="17" t="s">
        <v>397</v>
      </c>
      <c r="G426" s="18">
        <v>0.1</v>
      </c>
      <c r="H426" s="148">
        <v>164.45</v>
      </c>
      <c r="I426" s="142">
        <f t="shared" si="54"/>
        <v>0</v>
      </c>
      <c r="J426" s="143">
        <f t="shared" si="55"/>
        <v>0</v>
      </c>
      <c r="K426" s="72"/>
      <c r="L426" s="73">
        <f t="shared" si="56"/>
        <v>0</v>
      </c>
      <c r="M426" s="89"/>
      <c r="N426" s="88">
        <f t="shared" si="57"/>
        <v>0</v>
      </c>
      <c r="O426" s="72"/>
      <c r="P426" s="73">
        <f t="shared" si="58"/>
        <v>0</v>
      </c>
      <c r="Q426" s="89"/>
      <c r="R426" s="88">
        <f t="shared" si="59"/>
        <v>0</v>
      </c>
      <c r="S426" s="72"/>
      <c r="T426" s="73">
        <f t="shared" si="60"/>
        <v>0</v>
      </c>
      <c r="U426" s="89"/>
      <c r="V426" s="88">
        <f t="shared" si="61"/>
        <v>0</v>
      </c>
      <c r="W426" s="72"/>
      <c r="X426" s="73">
        <f t="shared" si="62"/>
        <v>0</v>
      </c>
    </row>
    <row r="427" spans="1:24" ht="30" customHeight="1">
      <c r="A427" s="14" t="s">
        <v>466</v>
      </c>
      <c r="B427" s="21" t="s">
        <v>932</v>
      </c>
      <c r="C427" s="16" t="s">
        <v>2935</v>
      </c>
      <c r="D427" s="76" t="s">
        <v>1567</v>
      </c>
      <c r="E427" s="76"/>
      <c r="F427" s="17" t="s">
        <v>397</v>
      </c>
      <c r="G427" s="18">
        <v>0.1</v>
      </c>
      <c r="H427" s="148">
        <v>123.97</v>
      </c>
      <c r="I427" s="142">
        <f t="shared" si="54"/>
        <v>0</v>
      </c>
      <c r="J427" s="143">
        <f t="shared" si="55"/>
        <v>0</v>
      </c>
      <c r="K427" s="72"/>
      <c r="L427" s="73">
        <f t="shared" si="56"/>
        <v>0</v>
      </c>
      <c r="M427" s="89"/>
      <c r="N427" s="88">
        <f t="shared" si="57"/>
        <v>0</v>
      </c>
      <c r="O427" s="72"/>
      <c r="P427" s="73">
        <f t="shared" si="58"/>
        <v>0</v>
      </c>
      <c r="Q427" s="89"/>
      <c r="R427" s="88">
        <f t="shared" si="59"/>
        <v>0</v>
      </c>
      <c r="S427" s="72"/>
      <c r="T427" s="73">
        <f t="shared" si="60"/>
        <v>0</v>
      </c>
      <c r="U427" s="89"/>
      <c r="V427" s="88">
        <f t="shared" si="61"/>
        <v>0</v>
      </c>
      <c r="W427" s="72"/>
      <c r="X427" s="73">
        <f t="shared" si="62"/>
        <v>0</v>
      </c>
    </row>
    <row r="428" spans="1:24">
      <c r="A428" s="14"/>
      <c r="B428" s="15"/>
      <c r="C428" s="36" t="s">
        <v>1133</v>
      </c>
      <c r="D428" s="76"/>
      <c r="E428" s="76"/>
      <c r="F428" s="17"/>
      <c r="G428" s="17"/>
      <c r="H428" s="148"/>
      <c r="I428" s="142">
        <f t="shared" si="54"/>
        <v>0</v>
      </c>
      <c r="J428" s="143">
        <f t="shared" si="55"/>
        <v>0</v>
      </c>
      <c r="K428" s="72"/>
      <c r="L428" s="73">
        <f t="shared" si="56"/>
        <v>0</v>
      </c>
      <c r="M428" s="89"/>
      <c r="N428" s="88">
        <f t="shared" si="57"/>
        <v>0</v>
      </c>
      <c r="O428" s="72"/>
      <c r="P428" s="73">
        <f t="shared" si="58"/>
        <v>0</v>
      </c>
      <c r="Q428" s="89"/>
      <c r="R428" s="88">
        <f t="shared" si="59"/>
        <v>0</v>
      </c>
      <c r="S428" s="72"/>
      <c r="T428" s="73">
        <f t="shared" si="60"/>
        <v>0</v>
      </c>
      <c r="U428" s="89"/>
      <c r="V428" s="88">
        <f t="shared" si="61"/>
        <v>0</v>
      </c>
      <c r="W428" s="72"/>
      <c r="X428" s="73">
        <f t="shared" si="62"/>
        <v>0</v>
      </c>
    </row>
    <row r="429" spans="1:24" ht="48">
      <c r="A429" s="14" t="s">
        <v>280</v>
      </c>
      <c r="B429" s="15" t="s">
        <v>932</v>
      </c>
      <c r="C429" s="16" t="s">
        <v>2936</v>
      </c>
      <c r="D429" s="76" t="s">
        <v>1567</v>
      </c>
      <c r="E429" s="76"/>
      <c r="F429" s="17" t="s">
        <v>397</v>
      </c>
      <c r="G429" s="18">
        <v>0.1</v>
      </c>
      <c r="H429" s="148">
        <v>287.16000000000003</v>
      </c>
      <c r="I429" s="142">
        <f t="shared" si="54"/>
        <v>0</v>
      </c>
      <c r="J429" s="143">
        <f t="shared" si="55"/>
        <v>0</v>
      </c>
      <c r="K429" s="72"/>
      <c r="L429" s="73">
        <f t="shared" si="56"/>
        <v>0</v>
      </c>
      <c r="M429" s="89"/>
      <c r="N429" s="88">
        <f t="shared" si="57"/>
        <v>0</v>
      </c>
      <c r="O429" s="72"/>
      <c r="P429" s="73">
        <f t="shared" si="58"/>
        <v>0</v>
      </c>
      <c r="Q429" s="89"/>
      <c r="R429" s="88">
        <f t="shared" si="59"/>
        <v>0</v>
      </c>
      <c r="S429" s="72"/>
      <c r="T429" s="73">
        <f t="shared" si="60"/>
        <v>0</v>
      </c>
      <c r="U429" s="89"/>
      <c r="V429" s="88">
        <f t="shared" si="61"/>
        <v>0</v>
      </c>
      <c r="W429" s="72"/>
      <c r="X429" s="73">
        <f t="shared" si="62"/>
        <v>0</v>
      </c>
    </row>
    <row r="430" spans="1:24" ht="36">
      <c r="A430" s="14"/>
      <c r="B430" s="15"/>
      <c r="C430" s="31" t="s">
        <v>204</v>
      </c>
      <c r="D430" s="76"/>
      <c r="E430" s="76"/>
      <c r="F430" s="17"/>
      <c r="G430" s="17"/>
      <c r="H430" s="148"/>
      <c r="I430" s="142">
        <f t="shared" si="54"/>
        <v>0</v>
      </c>
      <c r="J430" s="143">
        <f t="shared" si="55"/>
        <v>0</v>
      </c>
      <c r="K430" s="72"/>
      <c r="L430" s="73">
        <f t="shared" si="56"/>
        <v>0</v>
      </c>
      <c r="M430" s="89"/>
      <c r="N430" s="88">
        <f t="shared" si="57"/>
        <v>0</v>
      </c>
      <c r="O430" s="72"/>
      <c r="P430" s="73">
        <f t="shared" si="58"/>
        <v>0</v>
      </c>
      <c r="Q430" s="89"/>
      <c r="R430" s="88">
        <f t="shared" si="59"/>
        <v>0</v>
      </c>
      <c r="S430" s="72"/>
      <c r="T430" s="73">
        <f t="shared" si="60"/>
        <v>0</v>
      </c>
      <c r="U430" s="89"/>
      <c r="V430" s="88">
        <f t="shared" si="61"/>
        <v>0</v>
      </c>
      <c r="W430" s="72"/>
      <c r="X430" s="73">
        <f t="shared" si="62"/>
        <v>0</v>
      </c>
    </row>
    <row r="431" spans="1:24" ht="24">
      <c r="A431" s="14" t="s">
        <v>1545</v>
      </c>
      <c r="B431" s="15" t="s">
        <v>513</v>
      </c>
      <c r="C431" s="16" t="s">
        <v>1543</v>
      </c>
      <c r="D431" s="76" t="s">
        <v>1567</v>
      </c>
      <c r="E431" s="76"/>
      <c r="F431" s="17" t="s">
        <v>397</v>
      </c>
      <c r="G431" s="18">
        <v>0.1</v>
      </c>
      <c r="H431" s="148">
        <v>126.5</v>
      </c>
      <c r="I431" s="142">
        <f t="shared" si="54"/>
        <v>0</v>
      </c>
      <c r="J431" s="143">
        <f t="shared" si="55"/>
        <v>0</v>
      </c>
      <c r="K431" s="72"/>
      <c r="L431" s="73">
        <f t="shared" si="56"/>
        <v>0</v>
      </c>
      <c r="M431" s="89"/>
      <c r="N431" s="88">
        <f t="shared" si="57"/>
        <v>0</v>
      </c>
      <c r="O431" s="72"/>
      <c r="P431" s="73">
        <f t="shared" si="58"/>
        <v>0</v>
      </c>
      <c r="Q431" s="89"/>
      <c r="R431" s="88">
        <f t="shared" si="59"/>
        <v>0</v>
      </c>
      <c r="S431" s="72"/>
      <c r="T431" s="73">
        <f t="shared" si="60"/>
        <v>0</v>
      </c>
      <c r="U431" s="89"/>
      <c r="V431" s="88">
        <f t="shared" si="61"/>
        <v>0</v>
      </c>
      <c r="W431" s="72"/>
      <c r="X431" s="73">
        <f t="shared" si="62"/>
        <v>0</v>
      </c>
    </row>
    <row r="432" spans="1:24" ht="24">
      <c r="A432" s="14" t="s">
        <v>1546</v>
      </c>
      <c r="B432" s="15" t="s">
        <v>513</v>
      </c>
      <c r="C432" s="16" t="s">
        <v>1544</v>
      </c>
      <c r="D432" s="76" t="s">
        <v>1567</v>
      </c>
      <c r="E432" s="76"/>
      <c r="F432" s="17" t="s">
        <v>397</v>
      </c>
      <c r="G432" s="18">
        <v>0.1</v>
      </c>
      <c r="H432" s="148">
        <v>126.5</v>
      </c>
      <c r="I432" s="142">
        <f t="shared" si="54"/>
        <v>0</v>
      </c>
      <c r="J432" s="143">
        <f t="shared" si="55"/>
        <v>0</v>
      </c>
      <c r="K432" s="72"/>
      <c r="L432" s="73">
        <f t="shared" si="56"/>
        <v>0</v>
      </c>
      <c r="M432" s="89"/>
      <c r="N432" s="88">
        <f t="shared" si="57"/>
        <v>0</v>
      </c>
      <c r="O432" s="72"/>
      <c r="P432" s="73">
        <f t="shared" si="58"/>
        <v>0</v>
      </c>
      <c r="Q432" s="89"/>
      <c r="R432" s="88">
        <f t="shared" si="59"/>
        <v>0</v>
      </c>
      <c r="S432" s="72"/>
      <c r="T432" s="73">
        <f t="shared" si="60"/>
        <v>0</v>
      </c>
      <c r="U432" s="89"/>
      <c r="V432" s="88">
        <f t="shared" si="61"/>
        <v>0</v>
      </c>
      <c r="W432" s="72"/>
      <c r="X432" s="73">
        <f t="shared" si="62"/>
        <v>0</v>
      </c>
    </row>
    <row r="433" spans="1:24" ht="36">
      <c r="A433" s="14" t="s">
        <v>1508</v>
      </c>
      <c r="B433" s="21" t="s">
        <v>1509</v>
      </c>
      <c r="C433" s="16" t="s">
        <v>1510</v>
      </c>
      <c r="D433" s="76" t="s">
        <v>1567</v>
      </c>
      <c r="E433" s="76"/>
      <c r="F433" s="17" t="s">
        <v>397</v>
      </c>
      <c r="G433" s="18">
        <v>0.1</v>
      </c>
      <c r="H433" s="148">
        <v>404.8</v>
      </c>
      <c r="I433" s="142">
        <f t="shared" si="54"/>
        <v>0</v>
      </c>
      <c r="J433" s="143">
        <f t="shared" si="55"/>
        <v>0</v>
      </c>
      <c r="K433" s="72"/>
      <c r="L433" s="73">
        <f t="shared" si="56"/>
        <v>0</v>
      </c>
      <c r="M433" s="89"/>
      <c r="N433" s="88">
        <f t="shared" si="57"/>
        <v>0</v>
      </c>
      <c r="O433" s="72"/>
      <c r="P433" s="73">
        <f t="shared" si="58"/>
        <v>0</v>
      </c>
      <c r="Q433" s="89"/>
      <c r="R433" s="88">
        <f t="shared" si="59"/>
        <v>0</v>
      </c>
      <c r="S433" s="72"/>
      <c r="T433" s="73">
        <f t="shared" si="60"/>
        <v>0</v>
      </c>
      <c r="U433" s="89"/>
      <c r="V433" s="88">
        <f t="shared" si="61"/>
        <v>0</v>
      </c>
      <c r="W433" s="72"/>
      <c r="X433" s="73">
        <f t="shared" si="62"/>
        <v>0</v>
      </c>
    </row>
    <row r="434" spans="1:24" ht="24">
      <c r="A434" s="23" t="s">
        <v>1779</v>
      </c>
      <c r="B434" s="21" t="s">
        <v>617</v>
      </c>
      <c r="C434" s="16" t="s">
        <v>2668</v>
      </c>
      <c r="D434" s="76" t="s">
        <v>1567</v>
      </c>
      <c r="E434" s="76">
        <v>2014</v>
      </c>
      <c r="F434" s="17" t="s">
        <v>397</v>
      </c>
      <c r="G434" s="18">
        <v>0.1</v>
      </c>
      <c r="H434" s="148">
        <v>177.1</v>
      </c>
      <c r="I434" s="142">
        <f t="shared" si="54"/>
        <v>0</v>
      </c>
      <c r="J434" s="143">
        <f t="shared" si="55"/>
        <v>0</v>
      </c>
      <c r="K434" s="72"/>
      <c r="L434" s="73">
        <f t="shared" si="56"/>
        <v>0</v>
      </c>
      <c r="M434" s="89"/>
      <c r="N434" s="88">
        <f t="shared" si="57"/>
        <v>0</v>
      </c>
      <c r="O434" s="72"/>
      <c r="P434" s="73">
        <f t="shared" si="58"/>
        <v>0</v>
      </c>
      <c r="Q434" s="89"/>
      <c r="R434" s="88">
        <f t="shared" si="59"/>
        <v>0</v>
      </c>
      <c r="S434" s="72"/>
      <c r="T434" s="73">
        <f t="shared" si="60"/>
        <v>0</v>
      </c>
      <c r="U434" s="89"/>
      <c r="V434" s="88">
        <f t="shared" si="61"/>
        <v>0</v>
      </c>
      <c r="W434" s="72"/>
      <c r="X434" s="73">
        <f t="shared" si="62"/>
        <v>0</v>
      </c>
    </row>
    <row r="435" spans="1:24" ht="12.75" customHeight="1">
      <c r="A435" s="14"/>
      <c r="B435" s="15"/>
      <c r="C435" s="36" t="s">
        <v>806</v>
      </c>
      <c r="D435" s="76"/>
      <c r="E435" s="76"/>
      <c r="F435" s="17"/>
      <c r="G435" s="17"/>
      <c r="H435" s="148"/>
      <c r="I435" s="142">
        <f t="shared" si="54"/>
        <v>0</v>
      </c>
      <c r="J435" s="143">
        <f t="shared" si="55"/>
        <v>0</v>
      </c>
      <c r="K435" s="72"/>
      <c r="L435" s="73">
        <f t="shared" si="56"/>
        <v>0</v>
      </c>
      <c r="M435" s="89"/>
      <c r="N435" s="88">
        <f t="shared" si="57"/>
        <v>0</v>
      </c>
      <c r="O435" s="72"/>
      <c r="P435" s="73">
        <f t="shared" si="58"/>
        <v>0</v>
      </c>
      <c r="Q435" s="89"/>
      <c r="R435" s="88">
        <f t="shared" si="59"/>
        <v>0</v>
      </c>
      <c r="S435" s="72"/>
      <c r="T435" s="73">
        <f t="shared" si="60"/>
        <v>0</v>
      </c>
      <c r="U435" s="89"/>
      <c r="V435" s="88">
        <f t="shared" si="61"/>
        <v>0</v>
      </c>
      <c r="W435" s="72"/>
      <c r="X435" s="73">
        <f t="shared" si="62"/>
        <v>0</v>
      </c>
    </row>
    <row r="436" spans="1:24" ht="48">
      <c r="A436" s="14" t="s">
        <v>1452</v>
      </c>
      <c r="B436" s="15" t="s">
        <v>1454</v>
      </c>
      <c r="C436" s="16" t="s">
        <v>2937</v>
      </c>
      <c r="D436" s="76" t="s">
        <v>1567</v>
      </c>
      <c r="E436" s="76"/>
      <c r="F436" s="17" t="s">
        <v>397</v>
      </c>
      <c r="G436" s="18">
        <v>0.1</v>
      </c>
      <c r="H436" s="148">
        <v>215.05</v>
      </c>
      <c r="I436" s="142">
        <f t="shared" si="54"/>
        <v>0</v>
      </c>
      <c r="J436" s="143">
        <f t="shared" si="55"/>
        <v>0</v>
      </c>
      <c r="K436" s="72"/>
      <c r="L436" s="73">
        <f t="shared" si="56"/>
        <v>0</v>
      </c>
      <c r="M436" s="89"/>
      <c r="N436" s="88">
        <f t="shared" si="57"/>
        <v>0</v>
      </c>
      <c r="O436" s="72"/>
      <c r="P436" s="73">
        <f t="shared" si="58"/>
        <v>0</v>
      </c>
      <c r="Q436" s="89"/>
      <c r="R436" s="88">
        <f t="shared" si="59"/>
        <v>0</v>
      </c>
      <c r="S436" s="72"/>
      <c r="T436" s="73">
        <f t="shared" si="60"/>
        <v>0</v>
      </c>
      <c r="U436" s="89"/>
      <c r="V436" s="88">
        <f t="shared" si="61"/>
        <v>0</v>
      </c>
      <c r="W436" s="72"/>
      <c r="X436" s="73">
        <f t="shared" si="62"/>
        <v>0</v>
      </c>
    </row>
    <row r="437" spans="1:24" ht="48">
      <c r="A437" s="14" t="s">
        <v>1504</v>
      </c>
      <c r="B437" s="15" t="s">
        <v>514</v>
      </c>
      <c r="C437" s="16" t="s">
        <v>2938</v>
      </c>
      <c r="D437" s="76" t="s">
        <v>1567</v>
      </c>
      <c r="E437" s="76"/>
      <c r="F437" s="17" t="s">
        <v>397</v>
      </c>
      <c r="G437" s="18">
        <v>0.1</v>
      </c>
      <c r="H437" s="148">
        <v>373.18</v>
      </c>
      <c r="I437" s="142">
        <f t="shared" si="54"/>
        <v>0</v>
      </c>
      <c r="J437" s="143">
        <f t="shared" si="55"/>
        <v>0</v>
      </c>
      <c r="K437" s="72"/>
      <c r="L437" s="73">
        <f t="shared" si="56"/>
        <v>0</v>
      </c>
      <c r="M437" s="89"/>
      <c r="N437" s="88">
        <f t="shared" si="57"/>
        <v>0</v>
      </c>
      <c r="O437" s="72"/>
      <c r="P437" s="73">
        <f t="shared" si="58"/>
        <v>0</v>
      </c>
      <c r="Q437" s="89"/>
      <c r="R437" s="88">
        <f t="shared" si="59"/>
        <v>0</v>
      </c>
      <c r="S437" s="72"/>
      <c r="T437" s="73">
        <f t="shared" si="60"/>
        <v>0</v>
      </c>
      <c r="U437" s="89"/>
      <c r="V437" s="88">
        <f t="shared" si="61"/>
        <v>0</v>
      </c>
      <c r="W437" s="72"/>
      <c r="X437" s="73">
        <f t="shared" si="62"/>
        <v>0</v>
      </c>
    </row>
    <row r="438" spans="1:24" ht="48">
      <c r="A438" s="14" t="s">
        <v>1505</v>
      </c>
      <c r="B438" s="15" t="s">
        <v>514</v>
      </c>
      <c r="C438" s="16" t="s">
        <v>2939</v>
      </c>
      <c r="D438" s="76" t="s">
        <v>1567</v>
      </c>
      <c r="E438" s="76"/>
      <c r="F438" s="17" t="s">
        <v>397</v>
      </c>
      <c r="G438" s="18">
        <v>0.1</v>
      </c>
      <c r="H438" s="148">
        <v>373.18</v>
      </c>
      <c r="I438" s="142">
        <f t="shared" si="54"/>
        <v>0</v>
      </c>
      <c r="J438" s="143">
        <f t="shared" si="55"/>
        <v>0</v>
      </c>
      <c r="K438" s="72"/>
      <c r="L438" s="73">
        <f t="shared" si="56"/>
        <v>0</v>
      </c>
      <c r="M438" s="89"/>
      <c r="N438" s="88">
        <f t="shared" si="57"/>
        <v>0</v>
      </c>
      <c r="O438" s="72"/>
      <c r="P438" s="73">
        <f t="shared" si="58"/>
        <v>0</v>
      </c>
      <c r="Q438" s="89"/>
      <c r="R438" s="88">
        <f t="shared" si="59"/>
        <v>0</v>
      </c>
      <c r="S438" s="72"/>
      <c r="T438" s="73">
        <f t="shared" si="60"/>
        <v>0</v>
      </c>
      <c r="U438" s="89"/>
      <c r="V438" s="88">
        <f t="shared" si="61"/>
        <v>0</v>
      </c>
      <c r="W438" s="72"/>
      <c r="X438" s="73">
        <f t="shared" si="62"/>
        <v>0</v>
      </c>
    </row>
    <row r="439" spans="1:24" ht="24">
      <c r="A439" s="14" t="s">
        <v>1549</v>
      </c>
      <c r="B439" s="21" t="s">
        <v>513</v>
      </c>
      <c r="C439" s="16" t="s">
        <v>1547</v>
      </c>
      <c r="D439" s="76" t="s">
        <v>1567</v>
      </c>
      <c r="E439" s="76"/>
      <c r="F439" s="17" t="s">
        <v>397</v>
      </c>
      <c r="G439" s="18">
        <v>0.1</v>
      </c>
      <c r="H439" s="148">
        <v>63.25</v>
      </c>
      <c r="I439" s="142">
        <f t="shared" si="54"/>
        <v>0</v>
      </c>
      <c r="J439" s="143">
        <f t="shared" si="55"/>
        <v>0</v>
      </c>
      <c r="K439" s="72"/>
      <c r="L439" s="73">
        <f t="shared" si="56"/>
        <v>0</v>
      </c>
      <c r="M439" s="89"/>
      <c r="N439" s="88">
        <f t="shared" si="57"/>
        <v>0</v>
      </c>
      <c r="O439" s="72"/>
      <c r="P439" s="73">
        <f t="shared" si="58"/>
        <v>0</v>
      </c>
      <c r="Q439" s="89"/>
      <c r="R439" s="88">
        <f t="shared" si="59"/>
        <v>0</v>
      </c>
      <c r="S439" s="72"/>
      <c r="T439" s="73">
        <f t="shared" si="60"/>
        <v>0</v>
      </c>
      <c r="U439" s="89"/>
      <c r="V439" s="88">
        <f t="shared" si="61"/>
        <v>0</v>
      </c>
      <c r="W439" s="72"/>
      <c r="X439" s="73">
        <f t="shared" si="62"/>
        <v>0</v>
      </c>
    </row>
    <row r="440" spans="1:24" ht="24">
      <c r="A440" s="14" t="s">
        <v>1550</v>
      </c>
      <c r="B440" s="21" t="s">
        <v>513</v>
      </c>
      <c r="C440" s="16" t="s">
        <v>1548</v>
      </c>
      <c r="D440" s="76" t="s">
        <v>1567</v>
      </c>
      <c r="E440" s="76"/>
      <c r="F440" s="17" t="s">
        <v>397</v>
      </c>
      <c r="G440" s="18">
        <v>0.1</v>
      </c>
      <c r="H440" s="148">
        <v>126.5</v>
      </c>
      <c r="I440" s="142">
        <f t="shared" si="54"/>
        <v>0</v>
      </c>
      <c r="J440" s="143">
        <f t="shared" si="55"/>
        <v>0</v>
      </c>
      <c r="K440" s="72"/>
      <c r="L440" s="73">
        <f t="shared" si="56"/>
        <v>0</v>
      </c>
      <c r="M440" s="89"/>
      <c r="N440" s="88">
        <f t="shared" si="57"/>
        <v>0</v>
      </c>
      <c r="O440" s="72"/>
      <c r="P440" s="73">
        <f t="shared" si="58"/>
        <v>0</v>
      </c>
      <c r="Q440" s="89"/>
      <c r="R440" s="88">
        <f t="shared" si="59"/>
        <v>0</v>
      </c>
      <c r="S440" s="72"/>
      <c r="T440" s="73">
        <f t="shared" si="60"/>
        <v>0</v>
      </c>
      <c r="U440" s="89"/>
      <c r="V440" s="88">
        <f t="shared" si="61"/>
        <v>0</v>
      </c>
      <c r="W440" s="72"/>
      <c r="X440" s="73">
        <f t="shared" si="62"/>
        <v>0</v>
      </c>
    </row>
    <row r="441" spans="1:24" ht="48">
      <c r="A441" s="14" t="s">
        <v>88</v>
      </c>
      <c r="B441" s="15" t="s">
        <v>514</v>
      </c>
      <c r="C441" s="16" t="s">
        <v>2661</v>
      </c>
      <c r="D441" s="76" t="s">
        <v>1567</v>
      </c>
      <c r="E441" s="76">
        <v>2017</v>
      </c>
      <c r="F441" s="17" t="s">
        <v>397</v>
      </c>
      <c r="G441" s="18">
        <v>0.1</v>
      </c>
      <c r="H441" s="148">
        <v>771.65</v>
      </c>
      <c r="I441" s="142">
        <f t="shared" si="54"/>
        <v>0</v>
      </c>
      <c r="J441" s="143">
        <f t="shared" si="55"/>
        <v>0</v>
      </c>
      <c r="K441" s="72"/>
      <c r="L441" s="73">
        <f t="shared" si="56"/>
        <v>0</v>
      </c>
      <c r="M441" s="89"/>
      <c r="N441" s="88">
        <f t="shared" si="57"/>
        <v>0</v>
      </c>
      <c r="O441" s="72"/>
      <c r="P441" s="73">
        <f t="shared" si="58"/>
        <v>0</v>
      </c>
      <c r="Q441" s="89"/>
      <c r="R441" s="88">
        <f t="shared" si="59"/>
        <v>0</v>
      </c>
      <c r="S441" s="72"/>
      <c r="T441" s="73">
        <f t="shared" si="60"/>
        <v>0</v>
      </c>
      <c r="U441" s="89"/>
      <c r="V441" s="88">
        <f t="shared" si="61"/>
        <v>0</v>
      </c>
      <c r="W441" s="72"/>
      <c r="X441" s="73">
        <f t="shared" si="62"/>
        <v>0</v>
      </c>
    </row>
    <row r="442" spans="1:24" ht="36">
      <c r="A442" s="14" t="s">
        <v>1011</v>
      </c>
      <c r="B442" s="15" t="s">
        <v>513</v>
      </c>
      <c r="C442" s="16" t="s">
        <v>1821</v>
      </c>
      <c r="D442" s="76" t="s">
        <v>1567</v>
      </c>
      <c r="E442" s="76">
        <v>2015</v>
      </c>
      <c r="F442" s="17" t="s">
        <v>397</v>
      </c>
      <c r="G442" s="18">
        <v>0.1</v>
      </c>
      <c r="H442" s="148">
        <v>290.95</v>
      </c>
      <c r="I442" s="142">
        <f t="shared" si="54"/>
        <v>0</v>
      </c>
      <c r="J442" s="143">
        <f t="shared" si="55"/>
        <v>0</v>
      </c>
      <c r="K442" s="72"/>
      <c r="L442" s="73">
        <f t="shared" si="56"/>
        <v>0</v>
      </c>
      <c r="M442" s="89"/>
      <c r="N442" s="88">
        <f t="shared" si="57"/>
        <v>0</v>
      </c>
      <c r="O442" s="72"/>
      <c r="P442" s="73">
        <f t="shared" si="58"/>
        <v>0</v>
      </c>
      <c r="Q442" s="89"/>
      <c r="R442" s="88">
        <f t="shared" si="59"/>
        <v>0</v>
      </c>
      <c r="S442" s="72"/>
      <c r="T442" s="73">
        <f t="shared" si="60"/>
        <v>0</v>
      </c>
      <c r="U442" s="89"/>
      <c r="V442" s="88">
        <f t="shared" si="61"/>
        <v>0</v>
      </c>
      <c r="W442" s="72"/>
      <c r="X442" s="73">
        <f t="shared" si="62"/>
        <v>0</v>
      </c>
    </row>
    <row r="443" spans="1:24" ht="18.75" customHeight="1">
      <c r="A443" s="14" t="s">
        <v>234</v>
      </c>
      <c r="B443" s="21" t="s">
        <v>1111</v>
      </c>
      <c r="C443" s="16" t="s">
        <v>1417</v>
      </c>
      <c r="D443" s="76" t="s">
        <v>1567</v>
      </c>
      <c r="E443" s="76"/>
      <c r="F443" s="17" t="s">
        <v>397</v>
      </c>
      <c r="G443" s="18">
        <v>0.1</v>
      </c>
      <c r="H443" s="148">
        <v>137.88999999999999</v>
      </c>
      <c r="I443" s="142">
        <f t="shared" si="54"/>
        <v>0</v>
      </c>
      <c r="J443" s="143">
        <f t="shared" si="55"/>
        <v>0</v>
      </c>
      <c r="K443" s="72"/>
      <c r="L443" s="73">
        <f t="shared" si="56"/>
        <v>0</v>
      </c>
      <c r="M443" s="89"/>
      <c r="N443" s="88">
        <f t="shared" si="57"/>
        <v>0</v>
      </c>
      <c r="O443" s="72"/>
      <c r="P443" s="73">
        <f t="shared" si="58"/>
        <v>0</v>
      </c>
      <c r="Q443" s="89"/>
      <c r="R443" s="88">
        <f t="shared" si="59"/>
        <v>0</v>
      </c>
      <c r="S443" s="72"/>
      <c r="T443" s="73">
        <f t="shared" si="60"/>
        <v>0</v>
      </c>
      <c r="U443" s="89"/>
      <c r="V443" s="88">
        <f t="shared" si="61"/>
        <v>0</v>
      </c>
      <c r="W443" s="72"/>
      <c r="X443" s="73">
        <f t="shared" si="62"/>
        <v>0</v>
      </c>
    </row>
    <row r="444" spans="1:24" ht="17.25" customHeight="1">
      <c r="A444" s="14" t="s">
        <v>1172</v>
      </c>
      <c r="B444" s="15" t="s">
        <v>1111</v>
      </c>
      <c r="C444" s="16" t="s">
        <v>1418</v>
      </c>
      <c r="D444" s="76" t="s">
        <v>1567</v>
      </c>
      <c r="E444" s="76"/>
      <c r="F444" s="17" t="s">
        <v>397</v>
      </c>
      <c r="G444" s="18">
        <v>0.1</v>
      </c>
      <c r="H444" s="148">
        <v>126.5</v>
      </c>
      <c r="I444" s="142">
        <f t="shared" si="54"/>
        <v>0</v>
      </c>
      <c r="J444" s="143">
        <f t="shared" si="55"/>
        <v>0</v>
      </c>
      <c r="K444" s="72"/>
      <c r="L444" s="73">
        <f t="shared" si="56"/>
        <v>0</v>
      </c>
      <c r="M444" s="89"/>
      <c r="N444" s="88">
        <f t="shared" si="57"/>
        <v>0</v>
      </c>
      <c r="O444" s="72"/>
      <c r="P444" s="73">
        <f t="shared" si="58"/>
        <v>0</v>
      </c>
      <c r="Q444" s="89"/>
      <c r="R444" s="88">
        <f t="shared" si="59"/>
        <v>0</v>
      </c>
      <c r="S444" s="72"/>
      <c r="T444" s="73">
        <f t="shared" si="60"/>
        <v>0</v>
      </c>
      <c r="U444" s="89"/>
      <c r="V444" s="88">
        <f t="shared" si="61"/>
        <v>0</v>
      </c>
      <c r="W444" s="72"/>
      <c r="X444" s="73">
        <f t="shared" si="62"/>
        <v>0</v>
      </c>
    </row>
    <row r="445" spans="1:24">
      <c r="A445" s="29">
        <v>106</v>
      </c>
      <c r="B445" s="30"/>
      <c r="C445" s="31" t="s">
        <v>255</v>
      </c>
      <c r="D445" s="76"/>
      <c r="E445" s="76"/>
      <c r="F445" s="17"/>
      <c r="G445" s="17"/>
      <c r="H445" s="148"/>
      <c r="I445" s="142">
        <f t="shared" si="54"/>
        <v>0</v>
      </c>
      <c r="J445" s="143">
        <f t="shared" si="55"/>
        <v>0</v>
      </c>
      <c r="K445" s="72"/>
      <c r="L445" s="73">
        <f t="shared" si="56"/>
        <v>0</v>
      </c>
      <c r="M445" s="89"/>
      <c r="N445" s="88">
        <f t="shared" si="57"/>
        <v>0</v>
      </c>
      <c r="O445" s="72"/>
      <c r="P445" s="73">
        <f t="shared" si="58"/>
        <v>0</v>
      </c>
      <c r="Q445" s="89"/>
      <c r="R445" s="88">
        <f t="shared" si="59"/>
        <v>0</v>
      </c>
      <c r="S445" s="72"/>
      <c r="T445" s="73">
        <f t="shared" si="60"/>
        <v>0</v>
      </c>
      <c r="U445" s="89"/>
      <c r="V445" s="88">
        <f t="shared" si="61"/>
        <v>0</v>
      </c>
      <c r="W445" s="72"/>
      <c r="X445" s="73">
        <f t="shared" si="62"/>
        <v>0</v>
      </c>
    </row>
    <row r="446" spans="1:24" ht="24">
      <c r="A446" s="20" t="s">
        <v>1054</v>
      </c>
      <c r="B446" s="15" t="s">
        <v>1059</v>
      </c>
      <c r="C446" s="16" t="s">
        <v>479</v>
      </c>
      <c r="D446" s="76" t="s">
        <v>1567</v>
      </c>
      <c r="E446" s="76"/>
      <c r="F446" s="17" t="s">
        <v>397</v>
      </c>
      <c r="G446" s="18">
        <v>0.1</v>
      </c>
      <c r="H446" s="148">
        <v>189.75</v>
      </c>
      <c r="I446" s="142">
        <f t="shared" si="54"/>
        <v>0</v>
      </c>
      <c r="J446" s="143">
        <f t="shared" si="55"/>
        <v>0</v>
      </c>
      <c r="K446" s="72"/>
      <c r="L446" s="73">
        <f t="shared" si="56"/>
        <v>0</v>
      </c>
      <c r="M446" s="89"/>
      <c r="N446" s="88">
        <f t="shared" si="57"/>
        <v>0</v>
      </c>
      <c r="O446" s="72"/>
      <c r="P446" s="73">
        <f t="shared" si="58"/>
        <v>0</v>
      </c>
      <c r="Q446" s="89"/>
      <c r="R446" s="88">
        <f t="shared" si="59"/>
        <v>0</v>
      </c>
      <c r="S446" s="72"/>
      <c r="T446" s="73">
        <f t="shared" si="60"/>
        <v>0</v>
      </c>
      <c r="U446" s="89"/>
      <c r="V446" s="88">
        <f t="shared" si="61"/>
        <v>0</v>
      </c>
      <c r="W446" s="72"/>
      <c r="X446" s="73">
        <f t="shared" si="62"/>
        <v>0</v>
      </c>
    </row>
    <row r="447" spans="1:24" ht="24">
      <c r="A447" s="20" t="s">
        <v>671</v>
      </c>
      <c r="B447" s="15" t="s">
        <v>1059</v>
      </c>
      <c r="C447" s="16" t="s">
        <v>1044</v>
      </c>
      <c r="D447" s="76" t="s">
        <v>1567</v>
      </c>
      <c r="E447" s="76"/>
      <c r="F447" s="17" t="s">
        <v>397</v>
      </c>
      <c r="G447" s="18">
        <v>0.1</v>
      </c>
      <c r="H447" s="148">
        <v>328.9</v>
      </c>
      <c r="I447" s="142">
        <f t="shared" si="54"/>
        <v>0</v>
      </c>
      <c r="J447" s="143">
        <f t="shared" si="55"/>
        <v>0</v>
      </c>
      <c r="K447" s="72"/>
      <c r="L447" s="73">
        <f t="shared" si="56"/>
        <v>0</v>
      </c>
      <c r="M447" s="89"/>
      <c r="N447" s="88">
        <f t="shared" si="57"/>
        <v>0</v>
      </c>
      <c r="O447" s="72"/>
      <c r="P447" s="73">
        <f t="shared" si="58"/>
        <v>0</v>
      </c>
      <c r="Q447" s="89"/>
      <c r="R447" s="88">
        <f t="shared" si="59"/>
        <v>0</v>
      </c>
      <c r="S447" s="72"/>
      <c r="T447" s="73">
        <f t="shared" si="60"/>
        <v>0</v>
      </c>
      <c r="U447" s="89"/>
      <c r="V447" s="88">
        <f t="shared" si="61"/>
        <v>0</v>
      </c>
      <c r="W447" s="72"/>
      <c r="X447" s="73">
        <f t="shared" si="62"/>
        <v>0</v>
      </c>
    </row>
    <row r="448" spans="1:24" ht="24">
      <c r="A448" s="20" t="s">
        <v>59</v>
      </c>
      <c r="B448" s="15" t="s">
        <v>1059</v>
      </c>
      <c r="C448" s="16" t="s">
        <v>591</v>
      </c>
      <c r="D448" s="76" t="s">
        <v>1567</v>
      </c>
      <c r="E448" s="76"/>
      <c r="F448" s="17" t="s">
        <v>397</v>
      </c>
      <c r="G448" s="18">
        <v>0.1</v>
      </c>
      <c r="H448" s="148">
        <v>328.9</v>
      </c>
      <c r="I448" s="142">
        <f t="shared" si="54"/>
        <v>0</v>
      </c>
      <c r="J448" s="143">
        <f t="shared" si="55"/>
        <v>0</v>
      </c>
      <c r="K448" s="72"/>
      <c r="L448" s="73">
        <f t="shared" si="56"/>
        <v>0</v>
      </c>
      <c r="M448" s="89"/>
      <c r="N448" s="88">
        <f t="shared" si="57"/>
        <v>0</v>
      </c>
      <c r="O448" s="72"/>
      <c r="P448" s="73">
        <f t="shared" si="58"/>
        <v>0</v>
      </c>
      <c r="Q448" s="89"/>
      <c r="R448" s="88">
        <f t="shared" si="59"/>
        <v>0</v>
      </c>
      <c r="S448" s="72"/>
      <c r="T448" s="73">
        <f t="shared" si="60"/>
        <v>0</v>
      </c>
      <c r="U448" s="89"/>
      <c r="V448" s="88">
        <f t="shared" si="61"/>
        <v>0</v>
      </c>
      <c r="W448" s="72"/>
      <c r="X448" s="73">
        <f t="shared" si="62"/>
        <v>0</v>
      </c>
    </row>
    <row r="449" spans="1:24" ht="14.25" customHeight="1">
      <c r="A449" s="20" t="s">
        <v>62</v>
      </c>
      <c r="B449" s="15" t="s">
        <v>1059</v>
      </c>
      <c r="C449" s="16" t="s">
        <v>1205</v>
      </c>
      <c r="D449" s="76" t="s">
        <v>1567</v>
      </c>
      <c r="E449" s="76"/>
      <c r="F449" s="17" t="s">
        <v>397</v>
      </c>
      <c r="G449" s="18">
        <v>0.1</v>
      </c>
      <c r="H449" s="148">
        <v>328.9</v>
      </c>
      <c r="I449" s="142">
        <f t="shared" si="54"/>
        <v>0</v>
      </c>
      <c r="J449" s="143">
        <f t="shared" si="55"/>
        <v>0</v>
      </c>
      <c r="K449" s="72"/>
      <c r="L449" s="73">
        <f t="shared" si="56"/>
        <v>0</v>
      </c>
      <c r="M449" s="89"/>
      <c r="N449" s="88">
        <f t="shared" si="57"/>
        <v>0</v>
      </c>
      <c r="O449" s="72"/>
      <c r="P449" s="73">
        <f t="shared" si="58"/>
        <v>0</v>
      </c>
      <c r="Q449" s="89"/>
      <c r="R449" s="88">
        <f t="shared" si="59"/>
        <v>0</v>
      </c>
      <c r="S449" s="72"/>
      <c r="T449" s="73">
        <f t="shared" si="60"/>
        <v>0</v>
      </c>
      <c r="U449" s="89"/>
      <c r="V449" s="88">
        <f t="shared" si="61"/>
        <v>0</v>
      </c>
      <c r="W449" s="72"/>
      <c r="X449" s="73">
        <f t="shared" si="62"/>
        <v>0</v>
      </c>
    </row>
    <row r="450" spans="1:24" ht="26.25" customHeight="1">
      <c r="A450" s="20" t="s">
        <v>1057</v>
      </c>
      <c r="B450" s="15" t="s">
        <v>1059</v>
      </c>
      <c r="C450" s="16" t="s">
        <v>1822</v>
      </c>
      <c r="D450" s="76" t="s">
        <v>1567</v>
      </c>
      <c r="E450" s="76">
        <v>2015</v>
      </c>
      <c r="F450" s="17" t="s">
        <v>397</v>
      </c>
      <c r="G450" s="18">
        <v>0.1</v>
      </c>
      <c r="H450" s="148">
        <v>177.1</v>
      </c>
      <c r="I450" s="142">
        <f t="shared" si="54"/>
        <v>0</v>
      </c>
      <c r="J450" s="143">
        <f t="shared" si="55"/>
        <v>0</v>
      </c>
      <c r="K450" s="72"/>
      <c r="L450" s="73">
        <f t="shared" si="56"/>
        <v>0</v>
      </c>
      <c r="M450" s="89"/>
      <c r="N450" s="88">
        <f t="shared" si="57"/>
        <v>0</v>
      </c>
      <c r="O450" s="72"/>
      <c r="P450" s="73">
        <f t="shared" si="58"/>
        <v>0</v>
      </c>
      <c r="Q450" s="89"/>
      <c r="R450" s="88">
        <f t="shared" si="59"/>
        <v>0</v>
      </c>
      <c r="S450" s="72"/>
      <c r="T450" s="73">
        <f t="shared" si="60"/>
        <v>0</v>
      </c>
      <c r="U450" s="89"/>
      <c r="V450" s="88">
        <f t="shared" si="61"/>
        <v>0</v>
      </c>
      <c r="W450" s="72"/>
      <c r="X450" s="73">
        <f t="shared" si="62"/>
        <v>0</v>
      </c>
    </row>
    <row r="451" spans="1:24" ht="24">
      <c r="A451" s="14" t="s">
        <v>653</v>
      </c>
      <c r="B451" s="15" t="s">
        <v>1059</v>
      </c>
      <c r="C451" s="16" t="s">
        <v>654</v>
      </c>
      <c r="D451" s="76" t="s">
        <v>1567</v>
      </c>
      <c r="E451" s="76"/>
      <c r="F451" s="17" t="s">
        <v>397</v>
      </c>
      <c r="G451" s="18">
        <v>0.1</v>
      </c>
      <c r="H451" s="148">
        <v>354.2</v>
      </c>
      <c r="I451" s="142">
        <f t="shared" si="54"/>
        <v>0</v>
      </c>
      <c r="J451" s="143">
        <f t="shared" si="55"/>
        <v>0</v>
      </c>
      <c r="K451" s="72"/>
      <c r="L451" s="73">
        <f t="shared" si="56"/>
        <v>0</v>
      </c>
      <c r="M451" s="89"/>
      <c r="N451" s="88">
        <f t="shared" si="57"/>
        <v>0</v>
      </c>
      <c r="O451" s="72"/>
      <c r="P451" s="73">
        <f t="shared" si="58"/>
        <v>0</v>
      </c>
      <c r="Q451" s="89"/>
      <c r="R451" s="88">
        <f t="shared" si="59"/>
        <v>0</v>
      </c>
      <c r="S451" s="72"/>
      <c r="T451" s="73">
        <f t="shared" si="60"/>
        <v>0</v>
      </c>
      <c r="U451" s="89"/>
      <c r="V451" s="88">
        <f t="shared" si="61"/>
        <v>0</v>
      </c>
      <c r="W451" s="72"/>
      <c r="X451" s="73">
        <f t="shared" si="62"/>
        <v>0</v>
      </c>
    </row>
    <row r="452" spans="1:24" ht="22.5" customHeight="1">
      <c r="A452" s="20" t="s">
        <v>60</v>
      </c>
      <c r="B452" s="15" t="s">
        <v>1059</v>
      </c>
      <c r="C452" s="16" t="s">
        <v>592</v>
      </c>
      <c r="D452" s="76" t="s">
        <v>1567</v>
      </c>
      <c r="E452" s="76"/>
      <c r="F452" s="17" t="s">
        <v>397</v>
      </c>
      <c r="G452" s="18">
        <v>0.1</v>
      </c>
      <c r="H452" s="148">
        <v>177.1</v>
      </c>
      <c r="I452" s="142">
        <f t="shared" si="54"/>
        <v>0</v>
      </c>
      <c r="J452" s="143">
        <f t="shared" si="55"/>
        <v>0</v>
      </c>
      <c r="K452" s="72"/>
      <c r="L452" s="73">
        <f t="shared" si="56"/>
        <v>0</v>
      </c>
      <c r="M452" s="89"/>
      <c r="N452" s="88">
        <f t="shared" si="57"/>
        <v>0</v>
      </c>
      <c r="O452" s="72"/>
      <c r="P452" s="73">
        <f t="shared" si="58"/>
        <v>0</v>
      </c>
      <c r="Q452" s="89"/>
      <c r="R452" s="88">
        <f t="shared" si="59"/>
        <v>0</v>
      </c>
      <c r="S452" s="72"/>
      <c r="T452" s="73">
        <f t="shared" si="60"/>
        <v>0</v>
      </c>
      <c r="U452" s="89"/>
      <c r="V452" s="88">
        <f t="shared" si="61"/>
        <v>0</v>
      </c>
      <c r="W452" s="72"/>
      <c r="X452" s="73">
        <f t="shared" si="62"/>
        <v>0</v>
      </c>
    </row>
    <row r="453" spans="1:24" ht="28.5" customHeight="1">
      <c r="A453" s="20" t="s">
        <v>61</v>
      </c>
      <c r="B453" s="15" t="s">
        <v>1059</v>
      </c>
      <c r="C453" s="16" t="s">
        <v>1204</v>
      </c>
      <c r="D453" s="76" t="s">
        <v>1567</v>
      </c>
      <c r="E453" s="76"/>
      <c r="F453" s="17" t="s">
        <v>397</v>
      </c>
      <c r="G453" s="18">
        <v>0.1</v>
      </c>
      <c r="H453" s="148">
        <v>177.1</v>
      </c>
      <c r="I453" s="142">
        <f t="shared" si="54"/>
        <v>0</v>
      </c>
      <c r="J453" s="143">
        <f t="shared" si="55"/>
        <v>0</v>
      </c>
      <c r="K453" s="72"/>
      <c r="L453" s="73">
        <f t="shared" si="56"/>
        <v>0</v>
      </c>
      <c r="M453" s="89"/>
      <c r="N453" s="88">
        <f t="shared" si="57"/>
        <v>0</v>
      </c>
      <c r="O453" s="72"/>
      <c r="P453" s="73">
        <f t="shared" si="58"/>
        <v>0</v>
      </c>
      <c r="Q453" s="89"/>
      <c r="R453" s="88">
        <f t="shared" si="59"/>
        <v>0</v>
      </c>
      <c r="S453" s="72"/>
      <c r="T453" s="73">
        <f t="shared" si="60"/>
        <v>0</v>
      </c>
      <c r="U453" s="89"/>
      <c r="V453" s="88">
        <f t="shared" si="61"/>
        <v>0</v>
      </c>
      <c r="W453" s="72"/>
      <c r="X453" s="73">
        <f t="shared" si="62"/>
        <v>0</v>
      </c>
    </row>
    <row r="454" spans="1:24" ht="24">
      <c r="A454" s="20" t="s">
        <v>152</v>
      </c>
      <c r="B454" s="15" t="s">
        <v>1059</v>
      </c>
      <c r="C454" s="16" t="s">
        <v>980</v>
      </c>
      <c r="D454" s="76" t="s">
        <v>1567</v>
      </c>
      <c r="E454" s="76"/>
      <c r="F454" s="17" t="s">
        <v>397</v>
      </c>
      <c r="G454" s="18">
        <v>0.1</v>
      </c>
      <c r="H454" s="148">
        <v>151.80000000000001</v>
      </c>
      <c r="I454" s="142">
        <f t="shared" si="54"/>
        <v>0</v>
      </c>
      <c r="J454" s="143">
        <f t="shared" si="55"/>
        <v>0</v>
      </c>
      <c r="K454" s="72"/>
      <c r="L454" s="73">
        <f t="shared" si="56"/>
        <v>0</v>
      </c>
      <c r="M454" s="89"/>
      <c r="N454" s="88">
        <f t="shared" si="57"/>
        <v>0</v>
      </c>
      <c r="O454" s="72"/>
      <c r="P454" s="73">
        <f t="shared" si="58"/>
        <v>0</v>
      </c>
      <c r="Q454" s="89"/>
      <c r="R454" s="88">
        <f t="shared" si="59"/>
        <v>0</v>
      </c>
      <c r="S454" s="72"/>
      <c r="T454" s="73">
        <f t="shared" si="60"/>
        <v>0</v>
      </c>
      <c r="U454" s="89"/>
      <c r="V454" s="88">
        <f t="shared" si="61"/>
        <v>0</v>
      </c>
      <c r="W454" s="72"/>
      <c r="X454" s="73">
        <f t="shared" si="62"/>
        <v>0</v>
      </c>
    </row>
    <row r="455" spans="1:24" ht="27" customHeight="1">
      <c r="A455" s="20" t="s">
        <v>1009</v>
      </c>
      <c r="B455" s="15" t="s">
        <v>1059</v>
      </c>
      <c r="C455" s="16" t="s">
        <v>720</v>
      </c>
      <c r="D455" s="76" t="s">
        <v>1567</v>
      </c>
      <c r="E455" s="76"/>
      <c r="F455" s="17" t="s">
        <v>397</v>
      </c>
      <c r="G455" s="18">
        <v>0.1</v>
      </c>
      <c r="H455" s="148">
        <v>151.80000000000001</v>
      </c>
      <c r="I455" s="142">
        <f t="shared" si="54"/>
        <v>0</v>
      </c>
      <c r="J455" s="143">
        <f t="shared" si="55"/>
        <v>0</v>
      </c>
      <c r="K455" s="72"/>
      <c r="L455" s="73">
        <f t="shared" si="56"/>
        <v>0</v>
      </c>
      <c r="M455" s="89"/>
      <c r="N455" s="88">
        <f t="shared" si="57"/>
        <v>0</v>
      </c>
      <c r="O455" s="72"/>
      <c r="P455" s="73">
        <f t="shared" si="58"/>
        <v>0</v>
      </c>
      <c r="Q455" s="89"/>
      <c r="R455" s="88">
        <f t="shared" si="59"/>
        <v>0</v>
      </c>
      <c r="S455" s="72"/>
      <c r="T455" s="73">
        <f t="shared" si="60"/>
        <v>0</v>
      </c>
      <c r="U455" s="89"/>
      <c r="V455" s="88">
        <f t="shared" si="61"/>
        <v>0</v>
      </c>
      <c r="W455" s="72"/>
      <c r="X455" s="73">
        <f t="shared" si="62"/>
        <v>0</v>
      </c>
    </row>
    <row r="456" spans="1:24" ht="22.5" customHeight="1">
      <c r="A456" s="20" t="s">
        <v>2700</v>
      </c>
      <c r="B456" s="15" t="s">
        <v>1059</v>
      </c>
      <c r="C456" s="16" t="s">
        <v>2701</v>
      </c>
      <c r="D456" s="76" t="s">
        <v>1567</v>
      </c>
      <c r="E456" s="164"/>
      <c r="F456" s="17" t="s">
        <v>397</v>
      </c>
      <c r="G456" s="18">
        <v>0.1</v>
      </c>
      <c r="H456" s="148">
        <v>177.1</v>
      </c>
      <c r="I456" s="142">
        <f t="shared" ref="I456:I519" si="63">Q456+S456+U456+W456+O456+M456+K456</f>
        <v>0</v>
      </c>
      <c r="J456" s="143">
        <f t="shared" ref="J456:J519" si="64">I456*H456</f>
        <v>0</v>
      </c>
      <c r="K456" s="72"/>
      <c r="L456" s="73">
        <f t="shared" ref="L456:L519" si="65">K456*H456</f>
        <v>0</v>
      </c>
      <c r="M456" s="89"/>
      <c r="N456" s="88">
        <f t="shared" ref="N456:N519" si="66">M456*H456</f>
        <v>0</v>
      </c>
      <c r="O456" s="72"/>
      <c r="P456" s="73">
        <f t="shared" ref="P456:P519" si="67">O456*H456</f>
        <v>0</v>
      </c>
      <c r="Q456" s="89"/>
      <c r="R456" s="88">
        <f t="shared" ref="R456:R519" si="68">Q456*H456</f>
        <v>0</v>
      </c>
      <c r="S456" s="72"/>
      <c r="T456" s="73">
        <f t="shared" ref="T456:T519" si="69">S456*H456</f>
        <v>0</v>
      </c>
      <c r="U456" s="89"/>
      <c r="V456" s="88">
        <f t="shared" ref="V456:V519" si="70">U456*H456</f>
        <v>0</v>
      </c>
      <c r="W456" s="72"/>
      <c r="X456" s="73">
        <f t="shared" ref="X456:X519" si="71">W456*H456</f>
        <v>0</v>
      </c>
    </row>
    <row r="457" spans="1:24" ht="36">
      <c r="A457" s="20" t="s">
        <v>2744</v>
      </c>
      <c r="B457" s="15" t="s">
        <v>2741</v>
      </c>
      <c r="C457" s="16" t="s">
        <v>2742</v>
      </c>
      <c r="D457" s="76" t="s">
        <v>1567</v>
      </c>
      <c r="E457" s="163"/>
      <c r="F457" s="17" t="s">
        <v>397</v>
      </c>
      <c r="G457" s="18">
        <v>0.1</v>
      </c>
      <c r="H457" s="148">
        <v>227.7</v>
      </c>
      <c r="I457" s="142">
        <f t="shared" si="63"/>
        <v>0</v>
      </c>
      <c r="J457" s="143">
        <f t="shared" si="64"/>
        <v>0</v>
      </c>
      <c r="K457" s="72"/>
      <c r="L457" s="73">
        <f t="shared" si="65"/>
        <v>0</v>
      </c>
      <c r="M457" s="89"/>
      <c r="N457" s="88">
        <f t="shared" si="66"/>
        <v>0</v>
      </c>
      <c r="O457" s="72"/>
      <c r="P457" s="73">
        <f t="shared" si="67"/>
        <v>0</v>
      </c>
      <c r="Q457" s="89"/>
      <c r="R457" s="88">
        <f t="shared" si="68"/>
        <v>0</v>
      </c>
      <c r="S457" s="72"/>
      <c r="T457" s="73">
        <f t="shared" si="69"/>
        <v>0</v>
      </c>
      <c r="U457" s="89"/>
      <c r="V457" s="88">
        <f t="shared" si="70"/>
        <v>0</v>
      </c>
      <c r="W457" s="72"/>
      <c r="X457" s="73">
        <f t="shared" si="71"/>
        <v>0</v>
      </c>
    </row>
    <row r="458" spans="1:24" ht="36">
      <c r="A458" s="20" t="s">
        <v>2745</v>
      </c>
      <c r="B458" s="15" t="s">
        <v>2741</v>
      </c>
      <c r="C458" s="16" t="s">
        <v>2743</v>
      </c>
      <c r="D458" s="76" t="s">
        <v>1567</v>
      </c>
      <c r="E458" s="163"/>
      <c r="F458" s="17" t="s">
        <v>397</v>
      </c>
      <c r="G458" s="18">
        <v>0.1</v>
      </c>
      <c r="H458" s="148">
        <v>253</v>
      </c>
      <c r="I458" s="142">
        <f t="shared" si="63"/>
        <v>0</v>
      </c>
      <c r="J458" s="143">
        <f t="shared" si="64"/>
        <v>0</v>
      </c>
      <c r="K458" s="72"/>
      <c r="L458" s="73">
        <f t="shared" si="65"/>
        <v>0</v>
      </c>
      <c r="M458" s="89"/>
      <c r="N458" s="88">
        <f t="shared" si="66"/>
        <v>0</v>
      </c>
      <c r="O458" s="72"/>
      <c r="P458" s="73">
        <f t="shared" si="67"/>
        <v>0</v>
      </c>
      <c r="Q458" s="89"/>
      <c r="R458" s="88">
        <f t="shared" si="68"/>
        <v>0</v>
      </c>
      <c r="S458" s="72"/>
      <c r="T458" s="73">
        <f t="shared" si="69"/>
        <v>0</v>
      </c>
      <c r="U458" s="89"/>
      <c r="V458" s="88">
        <f t="shared" si="70"/>
        <v>0</v>
      </c>
      <c r="W458" s="72"/>
      <c r="X458" s="73">
        <f t="shared" si="71"/>
        <v>0</v>
      </c>
    </row>
    <row r="459" spans="1:24" ht="24">
      <c r="A459" s="20" t="s">
        <v>1010</v>
      </c>
      <c r="B459" s="15" t="s">
        <v>1059</v>
      </c>
      <c r="C459" s="16" t="s">
        <v>508</v>
      </c>
      <c r="D459" s="76" t="s">
        <v>1567</v>
      </c>
      <c r="E459" s="76"/>
      <c r="F459" s="17" t="s">
        <v>397</v>
      </c>
      <c r="G459" s="18">
        <v>0.1</v>
      </c>
      <c r="H459" s="148">
        <v>164.45</v>
      </c>
      <c r="I459" s="142">
        <f t="shared" si="63"/>
        <v>0</v>
      </c>
      <c r="J459" s="143">
        <f t="shared" si="64"/>
        <v>0</v>
      </c>
      <c r="K459" s="72"/>
      <c r="L459" s="73">
        <f t="shared" si="65"/>
        <v>0</v>
      </c>
      <c r="M459" s="89"/>
      <c r="N459" s="88">
        <f t="shared" si="66"/>
        <v>0</v>
      </c>
      <c r="O459" s="72"/>
      <c r="P459" s="73">
        <f t="shared" si="67"/>
        <v>0</v>
      </c>
      <c r="Q459" s="89"/>
      <c r="R459" s="88">
        <f t="shared" si="68"/>
        <v>0</v>
      </c>
      <c r="S459" s="72"/>
      <c r="T459" s="73">
        <f t="shared" si="69"/>
        <v>0</v>
      </c>
      <c r="U459" s="89"/>
      <c r="V459" s="88">
        <f t="shared" si="70"/>
        <v>0</v>
      </c>
      <c r="W459" s="72"/>
      <c r="X459" s="73">
        <f t="shared" si="71"/>
        <v>0</v>
      </c>
    </row>
    <row r="460" spans="1:24">
      <c r="A460" s="20"/>
      <c r="B460" s="15"/>
      <c r="C460" s="36" t="s">
        <v>1458</v>
      </c>
      <c r="D460" s="76" t="s">
        <v>1567</v>
      </c>
      <c r="E460" s="76"/>
      <c r="F460" s="17"/>
      <c r="G460" s="17"/>
      <c r="H460" s="148"/>
      <c r="I460" s="142">
        <f t="shared" si="63"/>
        <v>0</v>
      </c>
      <c r="J460" s="143">
        <f t="shared" si="64"/>
        <v>0</v>
      </c>
      <c r="K460" s="72"/>
      <c r="L460" s="73">
        <f t="shared" si="65"/>
        <v>0</v>
      </c>
      <c r="M460" s="89"/>
      <c r="N460" s="88">
        <f t="shared" si="66"/>
        <v>0</v>
      </c>
      <c r="O460" s="72"/>
      <c r="P460" s="73">
        <f t="shared" si="67"/>
        <v>0</v>
      </c>
      <c r="Q460" s="89"/>
      <c r="R460" s="88">
        <f t="shared" si="68"/>
        <v>0</v>
      </c>
      <c r="S460" s="72"/>
      <c r="T460" s="73">
        <f t="shared" si="69"/>
        <v>0</v>
      </c>
      <c r="U460" s="89"/>
      <c r="V460" s="88">
        <f t="shared" si="70"/>
        <v>0</v>
      </c>
      <c r="W460" s="72"/>
      <c r="X460" s="73">
        <f t="shared" si="71"/>
        <v>0</v>
      </c>
    </row>
    <row r="461" spans="1:24" ht="24">
      <c r="A461" s="20" t="s">
        <v>471</v>
      </c>
      <c r="B461" s="15" t="s">
        <v>1059</v>
      </c>
      <c r="C461" s="16" t="s">
        <v>1112</v>
      </c>
      <c r="D461" s="76" t="s">
        <v>1567</v>
      </c>
      <c r="E461" s="76"/>
      <c r="F461" s="17" t="s">
        <v>397</v>
      </c>
      <c r="G461" s="18">
        <v>0.1</v>
      </c>
      <c r="H461" s="148">
        <v>139.15</v>
      </c>
      <c r="I461" s="142">
        <f t="shared" si="63"/>
        <v>0</v>
      </c>
      <c r="J461" s="143">
        <f t="shared" si="64"/>
        <v>0</v>
      </c>
      <c r="K461" s="72"/>
      <c r="L461" s="73">
        <f t="shared" si="65"/>
        <v>0</v>
      </c>
      <c r="M461" s="89"/>
      <c r="N461" s="88">
        <f t="shared" si="66"/>
        <v>0</v>
      </c>
      <c r="O461" s="72"/>
      <c r="P461" s="73">
        <f t="shared" si="67"/>
        <v>0</v>
      </c>
      <c r="Q461" s="89"/>
      <c r="R461" s="88">
        <f t="shared" si="68"/>
        <v>0</v>
      </c>
      <c r="S461" s="72"/>
      <c r="T461" s="73">
        <f t="shared" si="69"/>
        <v>0</v>
      </c>
      <c r="U461" s="89"/>
      <c r="V461" s="88">
        <f t="shared" si="70"/>
        <v>0</v>
      </c>
      <c r="W461" s="72"/>
      <c r="X461" s="73">
        <f t="shared" si="71"/>
        <v>0</v>
      </c>
    </row>
    <row r="462" spans="1:24" ht="26.25" customHeight="1">
      <c r="A462" s="20" t="s">
        <v>247</v>
      </c>
      <c r="B462" s="15" t="s">
        <v>1059</v>
      </c>
      <c r="C462" s="16" t="s">
        <v>377</v>
      </c>
      <c r="D462" s="76" t="s">
        <v>1567</v>
      </c>
      <c r="E462" s="76"/>
      <c r="F462" s="17" t="s">
        <v>397</v>
      </c>
      <c r="G462" s="18">
        <v>0.1</v>
      </c>
      <c r="H462" s="148">
        <v>164.45</v>
      </c>
      <c r="I462" s="142">
        <f t="shared" si="63"/>
        <v>0</v>
      </c>
      <c r="J462" s="143">
        <f t="shared" si="64"/>
        <v>0</v>
      </c>
      <c r="K462" s="72"/>
      <c r="L462" s="73">
        <f t="shared" si="65"/>
        <v>0</v>
      </c>
      <c r="M462" s="89"/>
      <c r="N462" s="88">
        <f t="shared" si="66"/>
        <v>0</v>
      </c>
      <c r="O462" s="72"/>
      <c r="P462" s="73">
        <f t="shared" si="67"/>
        <v>0</v>
      </c>
      <c r="Q462" s="89"/>
      <c r="R462" s="88">
        <f t="shared" si="68"/>
        <v>0</v>
      </c>
      <c r="S462" s="72"/>
      <c r="T462" s="73">
        <f t="shared" si="69"/>
        <v>0</v>
      </c>
      <c r="U462" s="89"/>
      <c r="V462" s="88">
        <f t="shared" si="70"/>
        <v>0</v>
      </c>
      <c r="W462" s="72"/>
      <c r="X462" s="73">
        <f t="shared" si="71"/>
        <v>0</v>
      </c>
    </row>
    <row r="463" spans="1:24" ht="26.25" customHeight="1">
      <c r="A463" s="20" t="s">
        <v>19</v>
      </c>
      <c r="B463" s="15" t="s">
        <v>1059</v>
      </c>
      <c r="C463" s="16" t="s">
        <v>495</v>
      </c>
      <c r="D463" s="76" t="s">
        <v>1567</v>
      </c>
      <c r="E463" s="76"/>
      <c r="F463" s="17" t="s">
        <v>397</v>
      </c>
      <c r="G463" s="18">
        <v>0.1</v>
      </c>
      <c r="H463" s="148">
        <v>177.1</v>
      </c>
      <c r="I463" s="142">
        <f t="shared" si="63"/>
        <v>0</v>
      </c>
      <c r="J463" s="143">
        <f t="shared" si="64"/>
        <v>0</v>
      </c>
      <c r="K463" s="72"/>
      <c r="L463" s="73">
        <f t="shared" si="65"/>
        <v>0</v>
      </c>
      <c r="M463" s="89"/>
      <c r="N463" s="88">
        <f t="shared" si="66"/>
        <v>0</v>
      </c>
      <c r="O463" s="72"/>
      <c r="P463" s="73">
        <f t="shared" si="67"/>
        <v>0</v>
      </c>
      <c r="Q463" s="89"/>
      <c r="R463" s="88">
        <f t="shared" si="68"/>
        <v>0</v>
      </c>
      <c r="S463" s="72"/>
      <c r="T463" s="73">
        <f t="shared" si="69"/>
        <v>0</v>
      </c>
      <c r="U463" s="89"/>
      <c r="V463" s="88">
        <f t="shared" si="70"/>
        <v>0</v>
      </c>
      <c r="W463" s="72"/>
      <c r="X463" s="73">
        <f t="shared" si="71"/>
        <v>0</v>
      </c>
    </row>
    <row r="464" spans="1:24" ht="26.25" customHeight="1">
      <c r="A464" s="14"/>
      <c r="B464" s="15"/>
      <c r="C464" s="36" t="s">
        <v>314</v>
      </c>
      <c r="D464" s="76"/>
      <c r="E464" s="76"/>
      <c r="F464" s="17"/>
      <c r="G464" s="17"/>
      <c r="H464" s="148"/>
      <c r="I464" s="142">
        <f t="shared" si="63"/>
        <v>0</v>
      </c>
      <c r="J464" s="143">
        <f t="shared" si="64"/>
        <v>0</v>
      </c>
      <c r="K464" s="72"/>
      <c r="L464" s="73">
        <f t="shared" si="65"/>
        <v>0</v>
      </c>
      <c r="M464" s="89"/>
      <c r="N464" s="88">
        <f t="shared" si="66"/>
        <v>0</v>
      </c>
      <c r="O464" s="72"/>
      <c r="P464" s="73">
        <f t="shared" si="67"/>
        <v>0</v>
      </c>
      <c r="Q464" s="89"/>
      <c r="R464" s="88">
        <f t="shared" si="68"/>
        <v>0</v>
      </c>
      <c r="S464" s="72"/>
      <c r="T464" s="73">
        <f t="shared" si="69"/>
        <v>0</v>
      </c>
      <c r="U464" s="89"/>
      <c r="V464" s="88">
        <f t="shared" si="70"/>
        <v>0</v>
      </c>
      <c r="W464" s="72"/>
      <c r="X464" s="73">
        <f t="shared" si="71"/>
        <v>0</v>
      </c>
    </row>
    <row r="465" spans="1:24" ht="24">
      <c r="A465" s="20" t="s">
        <v>528</v>
      </c>
      <c r="B465" s="15" t="s">
        <v>1059</v>
      </c>
      <c r="C465" s="16" t="s">
        <v>156</v>
      </c>
      <c r="D465" s="76" t="s">
        <v>1567</v>
      </c>
      <c r="E465" s="76"/>
      <c r="F465" s="17" t="s">
        <v>397</v>
      </c>
      <c r="G465" s="18">
        <v>0.1</v>
      </c>
      <c r="H465" s="148">
        <v>113.85</v>
      </c>
      <c r="I465" s="142">
        <f t="shared" si="63"/>
        <v>0</v>
      </c>
      <c r="J465" s="143">
        <f t="shared" si="64"/>
        <v>0</v>
      </c>
      <c r="K465" s="72"/>
      <c r="L465" s="73">
        <f t="shared" si="65"/>
        <v>0</v>
      </c>
      <c r="M465" s="89"/>
      <c r="N465" s="88">
        <f t="shared" si="66"/>
        <v>0</v>
      </c>
      <c r="O465" s="72"/>
      <c r="P465" s="73">
        <f t="shared" si="67"/>
        <v>0</v>
      </c>
      <c r="Q465" s="89"/>
      <c r="R465" s="88">
        <f t="shared" si="68"/>
        <v>0</v>
      </c>
      <c r="S465" s="72"/>
      <c r="T465" s="73">
        <f t="shared" si="69"/>
        <v>0</v>
      </c>
      <c r="U465" s="89"/>
      <c r="V465" s="88">
        <f t="shared" si="70"/>
        <v>0</v>
      </c>
      <c r="W465" s="72"/>
      <c r="X465" s="73">
        <f t="shared" si="71"/>
        <v>0</v>
      </c>
    </row>
    <row r="466" spans="1:24" ht="24">
      <c r="A466" s="20" t="s">
        <v>161</v>
      </c>
      <c r="B466" s="15" t="s">
        <v>1059</v>
      </c>
      <c r="C466" s="16" t="s">
        <v>726</v>
      </c>
      <c r="D466" s="76" t="s">
        <v>1567</v>
      </c>
      <c r="E466" s="76"/>
      <c r="F466" s="17" t="s">
        <v>397</v>
      </c>
      <c r="G466" s="18">
        <v>0.1</v>
      </c>
      <c r="H466" s="148">
        <v>113.85</v>
      </c>
      <c r="I466" s="142">
        <f t="shared" si="63"/>
        <v>0</v>
      </c>
      <c r="J466" s="143">
        <f t="shared" si="64"/>
        <v>0</v>
      </c>
      <c r="K466" s="72"/>
      <c r="L466" s="73">
        <f t="shared" si="65"/>
        <v>0</v>
      </c>
      <c r="M466" s="89"/>
      <c r="N466" s="88">
        <f t="shared" si="66"/>
        <v>0</v>
      </c>
      <c r="O466" s="72"/>
      <c r="P466" s="73">
        <f t="shared" si="67"/>
        <v>0</v>
      </c>
      <c r="Q466" s="89"/>
      <c r="R466" s="88">
        <f t="shared" si="68"/>
        <v>0</v>
      </c>
      <c r="S466" s="72"/>
      <c r="T466" s="73">
        <f t="shared" si="69"/>
        <v>0</v>
      </c>
      <c r="U466" s="89"/>
      <c r="V466" s="88">
        <f t="shared" si="70"/>
        <v>0</v>
      </c>
      <c r="W466" s="72"/>
      <c r="X466" s="73">
        <f t="shared" si="71"/>
        <v>0</v>
      </c>
    </row>
    <row r="467" spans="1:24" ht="36">
      <c r="A467" s="20" t="s">
        <v>162</v>
      </c>
      <c r="B467" s="15" t="s">
        <v>1059</v>
      </c>
      <c r="C467" s="16" t="s">
        <v>1086</v>
      </c>
      <c r="D467" s="76" t="s">
        <v>1567</v>
      </c>
      <c r="E467" s="76"/>
      <c r="F467" s="17" t="s">
        <v>397</v>
      </c>
      <c r="G467" s="18">
        <v>0.1</v>
      </c>
      <c r="H467" s="148">
        <v>151.80000000000001</v>
      </c>
      <c r="I467" s="142">
        <f t="shared" si="63"/>
        <v>0</v>
      </c>
      <c r="J467" s="143">
        <f t="shared" si="64"/>
        <v>0</v>
      </c>
      <c r="K467" s="72"/>
      <c r="L467" s="73">
        <f t="shared" si="65"/>
        <v>0</v>
      </c>
      <c r="M467" s="89"/>
      <c r="N467" s="88">
        <f t="shared" si="66"/>
        <v>0</v>
      </c>
      <c r="O467" s="72"/>
      <c r="P467" s="73">
        <f t="shared" si="67"/>
        <v>0</v>
      </c>
      <c r="Q467" s="89"/>
      <c r="R467" s="88">
        <f t="shared" si="68"/>
        <v>0</v>
      </c>
      <c r="S467" s="72"/>
      <c r="T467" s="73">
        <f t="shared" si="69"/>
        <v>0</v>
      </c>
      <c r="U467" s="89"/>
      <c r="V467" s="88">
        <f t="shared" si="70"/>
        <v>0</v>
      </c>
      <c r="W467" s="72"/>
      <c r="X467" s="73">
        <f t="shared" si="71"/>
        <v>0</v>
      </c>
    </row>
    <row r="468" spans="1:24">
      <c r="A468" s="20" t="s">
        <v>1197</v>
      </c>
      <c r="B468" s="15" t="s">
        <v>908</v>
      </c>
      <c r="C468" s="16" t="s">
        <v>542</v>
      </c>
      <c r="D468" s="76" t="s">
        <v>1567</v>
      </c>
      <c r="E468" s="76"/>
      <c r="F468" s="17" t="s">
        <v>397</v>
      </c>
      <c r="G468" s="18">
        <v>0.1</v>
      </c>
      <c r="H468" s="148">
        <v>240.35</v>
      </c>
      <c r="I468" s="142">
        <f t="shared" si="63"/>
        <v>0</v>
      </c>
      <c r="J468" s="143">
        <f t="shared" si="64"/>
        <v>0</v>
      </c>
      <c r="K468" s="72"/>
      <c r="L468" s="73">
        <f t="shared" si="65"/>
        <v>0</v>
      </c>
      <c r="M468" s="89"/>
      <c r="N468" s="88">
        <f t="shared" si="66"/>
        <v>0</v>
      </c>
      <c r="O468" s="72"/>
      <c r="P468" s="73">
        <f t="shared" si="67"/>
        <v>0</v>
      </c>
      <c r="Q468" s="89"/>
      <c r="R468" s="88">
        <f t="shared" si="68"/>
        <v>0</v>
      </c>
      <c r="S468" s="72"/>
      <c r="T468" s="73">
        <f t="shared" si="69"/>
        <v>0</v>
      </c>
      <c r="U468" s="89"/>
      <c r="V468" s="88">
        <f t="shared" si="70"/>
        <v>0</v>
      </c>
      <c r="W468" s="72"/>
      <c r="X468" s="73">
        <f t="shared" si="71"/>
        <v>0</v>
      </c>
    </row>
    <row r="469" spans="1:24" ht="24">
      <c r="A469" s="29">
        <v>114</v>
      </c>
      <c r="B469" s="15"/>
      <c r="C469" s="31" t="s">
        <v>1159</v>
      </c>
      <c r="D469" s="76"/>
      <c r="E469" s="76"/>
      <c r="F469" s="17"/>
      <c r="G469" s="17"/>
      <c r="H469" s="148"/>
      <c r="I469" s="142">
        <f t="shared" si="63"/>
        <v>0</v>
      </c>
      <c r="J469" s="143">
        <f t="shared" si="64"/>
        <v>0</v>
      </c>
      <c r="K469" s="72"/>
      <c r="L469" s="73">
        <f t="shared" si="65"/>
        <v>0</v>
      </c>
      <c r="M469" s="89"/>
      <c r="N469" s="88">
        <f t="shared" si="66"/>
        <v>0</v>
      </c>
      <c r="O469" s="72"/>
      <c r="P469" s="73">
        <f t="shared" si="67"/>
        <v>0</v>
      </c>
      <c r="Q469" s="89"/>
      <c r="R469" s="88">
        <f t="shared" si="68"/>
        <v>0</v>
      </c>
      <c r="S469" s="72"/>
      <c r="T469" s="73">
        <f t="shared" si="69"/>
        <v>0</v>
      </c>
      <c r="U469" s="89"/>
      <c r="V469" s="88">
        <f t="shared" si="70"/>
        <v>0</v>
      </c>
      <c r="W469" s="72"/>
      <c r="X469" s="73">
        <f t="shared" si="71"/>
        <v>0</v>
      </c>
    </row>
    <row r="470" spans="1:24" ht="24">
      <c r="A470" s="20" t="s">
        <v>632</v>
      </c>
      <c r="B470" s="15" t="s">
        <v>274</v>
      </c>
      <c r="C470" s="16" t="s">
        <v>1333</v>
      </c>
      <c r="D470" s="76" t="s">
        <v>1567</v>
      </c>
      <c r="E470" s="76"/>
      <c r="F470" s="17" t="s">
        <v>397</v>
      </c>
      <c r="G470" s="18">
        <v>0.1</v>
      </c>
      <c r="H470" s="148">
        <v>113.85</v>
      </c>
      <c r="I470" s="142">
        <f t="shared" si="63"/>
        <v>0</v>
      </c>
      <c r="J470" s="143">
        <f t="shared" si="64"/>
        <v>0</v>
      </c>
      <c r="K470" s="72"/>
      <c r="L470" s="73">
        <f t="shared" si="65"/>
        <v>0</v>
      </c>
      <c r="M470" s="89"/>
      <c r="N470" s="88">
        <f t="shared" si="66"/>
        <v>0</v>
      </c>
      <c r="O470" s="72"/>
      <c r="P470" s="73">
        <f t="shared" si="67"/>
        <v>0</v>
      </c>
      <c r="Q470" s="89"/>
      <c r="R470" s="88">
        <f t="shared" si="68"/>
        <v>0</v>
      </c>
      <c r="S470" s="72"/>
      <c r="T470" s="73">
        <f t="shared" si="69"/>
        <v>0</v>
      </c>
      <c r="U470" s="89"/>
      <c r="V470" s="88">
        <f t="shared" si="70"/>
        <v>0</v>
      </c>
      <c r="W470" s="72"/>
      <c r="X470" s="73">
        <f t="shared" si="71"/>
        <v>0</v>
      </c>
    </row>
    <row r="471" spans="1:24" ht="24">
      <c r="A471" s="20" t="s">
        <v>1055</v>
      </c>
      <c r="B471" s="15" t="s">
        <v>274</v>
      </c>
      <c r="C471" s="16" t="s">
        <v>964</v>
      </c>
      <c r="D471" s="76" t="s">
        <v>1567</v>
      </c>
      <c r="E471" s="76"/>
      <c r="F471" s="17" t="s">
        <v>397</v>
      </c>
      <c r="G471" s="18">
        <v>0.1</v>
      </c>
      <c r="H471" s="148">
        <v>113.85</v>
      </c>
      <c r="I471" s="142">
        <f t="shared" si="63"/>
        <v>0</v>
      </c>
      <c r="J471" s="143">
        <f t="shared" si="64"/>
        <v>0</v>
      </c>
      <c r="K471" s="72"/>
      <c r="L471" s="73">
        <f t="shared" si="65"/>
        <v>0</v>
      </c>
      <c r="M471" s="89"/>
      <c r="N471" s="88">
        <f t="shared" si="66"/>
        <v>0</v>
      </c>
      <c r="O471" s="72"/>
      <c r="P471" s="73">
        <f t="shared" si="67"/>
        <v>0</v>
      </c>
      <c r="Q471" s="89"/>
      <c r="R471" s="88">
        <f t="shared" si="68"/>
        <v>0</v>
      </c>
      <c r="S471" s="72"/>
      <c r="T471" s="73">
        <f t="shared" si="69"/>
        <v>0</v>
      </c>
      <c r="U471" s="89"/>
      <c r="V471" s="88">
        <f t="shared" si="70"/>
        <v>0</v>
      </c>
      <c r="W471" s="72"/>
      <c r="X471" s="73">
        <f t="shared" si="71"/>
        <v>0</v>
      </c>
    </row>
    <row r="472" spans="1:24">
      <c r="A472" s="29">
        <v>108</v>
      </c>
      <c r="B472" s="30"/>
      <c r="C472" s="31" t="s">
        <v>30</v>
      </c>
      <c r="D472" s="76"/>
      <c r="E472" s="76"/>
      <c r="F472" s="17"/>
      <c r="G472" s="17"/>
      <c r="H472" s="148"/>
      <c r="I472" s="142">
        <f t="shared" si="63"/>
        <v>0</v>
      </c>
      <c r="J472" s="143">
        <f t="shared" si="64"/>
        <v>0</v>
      </c>
      <c r="K472" s="72"/>
      <c r="L472" s="73">
        <f t="shared" si="65"/>
        <v>0</v>
      </c>
      <c r="M472" s="89"/>
      <c r="N472" s="88">
        <f t="shared" si="66"/>
        <v>0</v>
      </c>
      <c r="O472" s="72"/>
      <c r="P472" s="73">
        <f t="shared" si="67"/>
        <v>0</v>
      </c>
      <c r="Q472" s="89"/>
      <c r="R472" s="88">
        <f t="shared" si="68"/>
        <v>0</v>
      </c>
      <c r="S472" s="72"/>
      <c r="T472" s="73">
        <f t="shared" si="69"/>
        <v>0</v>
      </c>
      <c r="U472" s="89"/>
      <c r="V472" s="88">
        <f t="shared" si="70"/>
        <v>0</v>
      </c>
      <c r="W472" s="72"/>
      <c r="X472" s="73">
        <f t="shared" si="71"/>
        <v>0</v>
      </c>
    </row>
    <row r="473" spans="1:24" ht="39.75" customHeight="1">
      <c r="A473" s="20" t="s">
        <v>1331</v>
      </c>
      <c r="B473" s="15" t="s">
        <v>950</v>
      </c>
      <c r="C473" s="22" t="s">
        <v>174</v>
      </c>
      <c r="D473" s="76" t="s">
        <v>1567</v>
      </c>
      <c r="E473" s="76"/>
      <c r="F473" s="17" t="s">
        <v>397</v>
      </c>
      <c r="G473" s="18">
        <v>0.1</v>
      </c>
      <c r="H473" s="148">
        <v>88.55</v>
      </c>
      <c r="I473" s="142">
        <f t="shared" si="63"/>
        <v>0</v>
      </c>
      <c r="J473" s="143">
        <f t="shared" si="64"/>
        <v>0</v>
      </c>
      <c r="K473" s="72"/>
      <c r="L473" s="73">
        <f t="shared" si="65"/>
        <v>0</v>
      </c>
      <c r="M473" s="89"/>
      <c r="N473" s="88">
        <f t="shared" si="66"/>
        <v>0</v>
      </c>
      <c r="O473" s="72"/>
      <c r="P473" s="73">
        <f t="shared" si="67"/>
        <v>0</v>
      </c>
      <c r="Q473" s="89"/>
      <c r="R473" s="88">
        <f t="shared" si="68"/>
        <v>0</v>
      </c>
      <c r="S473" s="72"/>
      <c r="T473" s="73">
        <f t="shared" si="69"/>
        <v>0</v>
      </c>
      <c r="U473" s="89"/>
      <c r="V473" s="88">
        <f t="shared" si="70"/>
        <v>0</v>
      </c>
      <c r="W473" s="72"/>
      <c r="X473" s="73">
        <f t="shared" si="71"/>
        <v>0</v>
      </c>
    </row>
    <row r="474" spans="1:24" ht="30" customHeight="1">
      <c r="A474" s="20" t="s">
        <v>141</v>
      </c>
      <c r="B474" s="15" t="s">
        <v>1110</v>
      </c>
      <c r="C474" s="22" t="s">
        <v>140</v>
      </c>
      <c r="D474" s="76" t="s">
        <v>1567</v>
      </c>
      <c r="E474" s="76"/>
      <c r="F474" s="17" t="s">
        <v>397</v>
      </c>
      <c r="G474" s="18">
        <v>0.1</v>
      </c>
      <c r="H474" s="148">
        <v>25.3</v>
      </c>
      <c r="I474" s="142">
        <f t="shared" si="63"/>
        <v>0</v>
      </c>
      <c r="J474" s="143">
        <f t="shared" si="64"/>
        <v>0</v>
      </c>
      <c r="K474" s="72"/>
      <c r="L474" s="73">
        <f t="shared" si="65"/>
        <v>0</v>
      </c>
      <c r="M474" s="89"/>
      <c r="N474" s="88">
        <f t="shared" si="66"/>
        <v>0</v>
      </c>
      <c r="O474" s="72"/>
      <c r="P474" s="73">
        <f t="shared" si="67"/>
        <v>0</v>
      </c>
      <c r="Q474" s="89"/>
      <c r="R474" s="88">
        <f t="shared" si="68"/>
        <v>0</v>
      </c>
      <c r="S474" s="72"/>
      <c r="T474" s="73">
        <f t="shared" si="69"/>
        <v>0</v>
      </c>
      <c r="U474" s="89"/>
      <c r="V474" s="88">
        <f t="shared" si="70"/>
        <v>0</v>
      </c>
      <c r="W474" s="72"/>
      <c r="X474" s="73">
        <f t="shared" si="71"/>
        <v>0</v>
      </c>
    </row>
    <row r="475" spans="1:24" ht="28.5" customHeight="1">
      <c r="A475" s="20" t="s">
        <v>63</v>
      </c>
      <c r="B475" s="15" t="s">
        <v>1110</v>
      </c>
      <c r="C475" s="22" t="s">
        <v>281</v>
      </c>
      <c r="D475" s="76" t="s">
        <v>1567</v>
      </c>
      <c r="E475" s="76"/>
      <c r="F475" s="17" t="s">
        <v>397</v>
      </c>
      <c r="G475" s="18">
        <v>0.1</v>
      </c>
      <c r="H475" s="148">
        <v>25.3</v>
      </c>
      <c r="I475" s="142">
        <f t="shared" si="63"/>
        <v>0</v>
      </c>
      <c r="J475" s="143">
        <f t="shared" si="64"/>
        <v>0</v>
      </c>
      <c r="K475" s="72"/>
      <c r="L475" s="73">
        <f t="shared" si="65"/>
        <v>0</v>
      </c>
      <c r="M475" s="89"/>
      <c r="N475" s="88">
        <f t="shared" si="66"/>
        <v>0</v>
      </c>
      <c r="O475" s="72"/>
      <c r="P475" s="73">
        <f t="shared" si="67"/>
        <v>0</v>
      </c>
      <c r="Q475" s="89"/>
      <c r="R475" s="88">
        <f t="shared" si="68"/>
        <v>0</v>
      </c>
      <c r="S475" s="72"/>
      <c r="T475" s="73">
        <f t="shared" si="69"/>
        <v>0</v>
      </c>
      <c r="U475" s="89"/>
      <c r="V475" s="88">
        <f t="shared" si="70"/>
        <v>0</v>
      </c>
      <c r="W475" s="72"/>
      <c r="X475" s="73">
        <f t="shared" si="71"/>
        <v>0</v>
      </c>
    </row>
    <row r="476" spans="1:24" ht="27" customHeight="1">
      <c r="A476" s="20" t="s">
        <v>918</v>
      </c>
      <c r="B476" s="15" t="s">
        <v>1110</v>
      </c>
      <c r="C476" s="22" t="s">
        <v>767</v>
      </c>
      <c r="D476" s="76" t="s">
        <v>1567</v>
      </c>
      <c r="E476" s="76"/>
      <c r="F476" s="17" t="s">
        <v>397</v>
      </c>
      <c r="G476" s="18">
        <v>0.1</v>
      </c>
      <c r="H476" s="148">
        <v>63.25</v>
      </c>
      <c r="I476" s="142">
        <f t="shared" si="63"/>
        <v>0</v>
      </c>
      <c r="J476" s="143">
        <f t="shared" si="64"/>
        <v>0</v>
      </c>
      <c r="K476" s="72"/>
      <c r="L476" s="73">
        <f t="shared" si="65"/>
        <v>0</v>
      </c>
      <c r="M476" s="89"/>
      <c r="N476" s="88">
        <f t="shared" si="66"/>
        <v>0</v>
      </c>
      <c r="O476" s="72"/>
      <c r="P476" s="73">
        <f t="shared" si="67"/>
        <v>0</v>
      </c>
      <c r="Q476" s="89"/>
      <c r="R476" s="88">
        <f t="shared" si="68"/>
        <v>0</v>
      </c>
      <c r="S476" s="72"/>
      <c r="T476" s="73">
        <f t="shared" si="69"/>
        <v>0</v>
      </c>
      <c r="U476" s="89"/>
      <c r="V476" s="88">
        <f t="shared" si="70"/>
        <v>0</v>
      </c>
      <c r="W476" s="72"/>
      <c r="X476" s="73">
        <f t="shared" si="71"/>
        <v>0</v>
      </c>
    </row>
    <row r="477" spans="1:24" ht="36">
      <c r="A477" s="20" t="s">
        <v>1330</v>
      </c>
      <c r="B477" s="15" t="s">
        <v>950</v>
      </c>
      <c r="C477" s="22" t="s">
        <v>173</v>
      </c>
      <c r="D477" s="76" t="s">
        <v>1567</v>
      </c>
      <c r="E477" s="76"/>
      <c r="F477" s="17" t="s">
        <v>397</v>
      </c>
      <c r="G477" s="18">
        <v>0.1</v>
      </c>
      <c r="H477" s="148">
        <v>63.25</v>
      </c>
      <c r="I477" s="142">
        <f t="shared" si="63"/>
        <v>0</v>
      </c>
      <c r="J477" s="143">
        <f t="shared" si="64"/>
        <v>0</v>
      </c>
      <c r="K477" s="72"/>
      <c r="L477" s="73">
        <f t="shared" si="65"/>
        <v>0</v>
      </c>
      <c r="M477" s="89"/>
      <c r="N477" s="88">
        <f t="shared" si="66"/>
        <v>0</v>
      </c>
      <c r="O477" s="72"/>
      <c r="P477" s="73">
        <f t="shared" si="67"/>
        <v>0</v>
      </c>
      <c r="Q477" s="89"/>
      <c r="R477" s="88">
        <f t="shared" si="68"/>
        <v>0</v>
      </c>
      <c r="S477" s="72"/>
      <c r="T477" s="73">
        <f t="shared" si="69"/>
        <v>0</v>
      </c>
      <c r="U477" s="89"/>
      <c r="V477" s="88">
        <f t="shared" si="70"/>
        <v>0</v>
      </c>
      <c r="W477" s="72"/>
      <c r="X477" s="73">
        <f t="shared" si="71"/>
        <v>0</v>
      </c>
    </row>
    <row r="478" spans="1:24" ht="30" customHeight="1">
      <c r="A478" s="20" t="s">
        <v>1224</v>
      </c>
      <c r="B478" s="15" t="s">
        <v>532</v>
      </c>
      <c r="C478" s="22" t="s">
        <v>509</v>
      </c>
      <c r="D478" s="76" t="s">
        <v>1567</v>
      </c>
      <c r="E478" s="76"/>
      <c r="F478" s="17" t="s">
        <v>397</v>
      </c>
      <c r="G478" s="18">
        <v>0.1</v>
      </c>
      <c r="H478" s="148">
        <v>177.1</v>
      </c>
      <c r="I478" s="142">
        <f t="shared" si="63"/>
        <v>0</v>
      </c>
      <c r="J478" s="143">
        <f t="shared" si="64"/>
        <v>0</v>
      </c>
      <c r="K478" s="72"/>
      <c r="L478" s="73">
        <f t="shared" si="65"/>
        <v>0</v>
      </c>
      <c r="M478" s="89"/>
      <c r="N478" s="88">
        <f t="shared" si="66"/>
        <v>0</v>
      </c>
      <c r="O478" s="72"/>
      <c r="P478" s="73">
        <f t="shared" si="67"/>
        <v>0</v>
      </c>
      <c r="Q478" s="89"/>
      <c r="R478" s="88">
        <f t="shared" si="68"/>
        <v>0</v>
      </c>
      <c r="S478" s="72"/>
      <c r="T478" s="73">
        <f t="shared" si="69"/>
        <v>0</v>
      </c>
      <c r="U478" s="89"/>
      <c r="V478" s="88">
        <f t="shared" si="70"/>
        <v>0</v>
      </c>
      <c r="W478" s="72"/>
      <c r="X478" s="73">
        <f t="shared" si="71"/>
        <v>0</v>
      </c>
    </row>
    <row r="479" spans="1:24" ht="24">
      <c r="A479" s="14" t="s">
        <v>214</v>
      </c>
      <c r="B479" s="21" t="s">
        <v>532</v>
      </c>
      <c r="C479" s="16" t="s">
        <v>355</v>
      </c>
      <c r="D479" s="76" t="s">
        <v>1567</v>
      </c>
      <c r="E479" s="76"/>
      <c r="F479" s="17" t="s">
        <v>397</v>
      </c>
      <c r="G479" s="18">
        <v>0.1</v>
      </c>
      <c r="H479" s="148">
        <v>177.1</v>
      </c>
      <c r="I479" s="142">
        <f t="shared" si="63"/>
        <v>0</v>
      </c>
      <c r="J479" s="143">
        <f t="shared" si="64"/>
        <v>0</v>
      </c>
      <c r="K479" s="72"/>
      <c r="L479" s="73">
        <f t="shared" si="65"/>
        <v>0</v>
      </c>
      <c r="M479" s="89"/>
      <c r="N479" s="88">
        <f t="shared" si="66"/>
        <v>0</v>
      </c>
      <c r="O479" s="72"/>
      <c r="P479" s="73">
        <f t="shared" si="67"/>
        <v>0</v>
      </c>
      <c r="Q479" s="89"/>
      <c r="R479" s="88">
        <f t="shared" si="68"/>
        <v>0</v>
      </c>
      <c r="S479" s="72"/>
      <c r="T479" s="73">
        <f t="shared" si="69"/>
        <v>0</v>
      </c>
      <c r="U479" s="89"/>
      <c r="V479" s="88">
        <f t="shared" si="70"/>
        <v>0</v>
      </c>
      <c r="W479" s="72"/>
      <c r="X479" s="73">
        <f t="shared" si="71"/>
        <v>0</v>
      </c>
    </row>
    <row r="480" spans="1:24" ht="24">
      <c r="A480" s="20" t="s">
        <v>919</v>
      </c>
      <c r="B480" s="15" t="s">
        <v>1334</v>
      </c>
      <c r="C480" s="22" t="s">
        <v>1335</v>
      </c>
      <c r="D480" s="76" t="s">
        <v>1567</v>
      </c>
      <c r="E480" s="76"/>
      <c r="F480" s="17" t="s">
        <v>397</v>
      </c>
      <c r="G480" s="18">
        <v>0.1</v>
      </c>
      <c r="H480" s="148">
        <v>75.900000000000006</v>
      </c>
      <c r="I480" s="142">
        <f t="shared" si="63"/>
        <v>0</v>
      </c>
      <c r="J480" s="143">
        <f t="shared" si="64"/>
        <v>0</v>
      </c>
      <c r="K480" s="72"/>
      <c r="L480" s="73">
        <f t="shared" si="65"/>
        <v>0</v>
      </c>
      <c r="M480" s="89"/>
      <c r="N480" s="88">
        <f t="shared" si="66"/>
        <v>0</v>
      </c>
      <c r="O480" s="72"/>
      <c r="P480" s="73">
        <f t="shared" si="67"/>
        <v>0</v>
      </c>
      <c r="Q480" s="89"/>
      <c r="R480" s="88">
        <f t="shared" si="68"/>
        <v>0</v>
      </c>
      <c r="S480" s="72"/>
      <c r="T480" s="73">
        <f t="shared" si="69"/>
        <v>0</v>
      </c>
      <c r="U480" s="89"/>
      <c r="V480" s="88">
        <f t="shared" si="70"/>
        <v>0</v>
      </c>
      <c r="W480" s="72"/>
      <c r="X480" s="73">
        <f t="shared" si="71"/>
        <v>0</v>
      </c>
    </row>
    <row r="481" spans="1:24" ht="37.5" customHeight="1">
      <c r="A481" s="20" t="s">
        <v>551</v>
      </c>
      <c r="B481" s="15" t="s">
        <v>851</v>
      </c>
      <c r="C481" s="22" t="s">
        <v>647</v>
      </c>
      <c r="D481" s="76" t="s">
        <v>1567</v>
      </c>
      <c r="E481" s="76"/>
      <c r="F481" s="17" t="s">
        <v>397</v>
      </c>
      <c r="G481" s="18">
        <v>0.1</v>
      </c>
      <c r="H481" s="148">
        <v>50.6</v>
      </c>
      <c r="I481" s="142">
        <f t="shared" si="63"/>
        <v>0</v>
      </c>
      <c r="J481" s="143">
        <f t="shared" si="64"/>
        <v>0</v>
      </c>
      <c r="K481" s="72"/>
      <c r="L481" s="73">
        <f t="shared" si="65"/>
        <v>0</v>
      </c>
      <c r="M481" s="89"/>
      <c r="N481" s="88">
        <f t="shared" si="66"/>
        <v>0</v>
      </c>
      <c r="O481" s="72"/>
      <c r="P481" s="73">
        <f t="shared" si="67"/>
        <v>0</v>
      </c>
      <c r="Q481" s="89"/>
      <c r="R481" s="88">
        <f t="shared" si="68"/>
        <v>0</v>
      </c>
      <c r="S481" s="72"/>
      <c r="T481" s="73">
        <f t="shared" si="69"/>
        <v>0</v>
      </c>
      <c r="U481" s="89"/>
      <c r="V481" s="88">
        <f t="shared" si="70"/>
        <v>0</v>
      </c>
      <c r="W481" s="72"/>
      <c r="X481" s="73">
        <f t="shared" si="71"/>
        <v>0</v>
      </c>
    </row>
    <row r="482" spans="1:24" ht="24">
      <c r="A482" s="20" t="s">
        <v>1332</v>
      </c>
      <c r="B482" s="15" t="s">
        <v>851</v>
      </c>
      <c r="C482" s="22" t="s">
        <v>740</v>
      </c>
      <c r="D482" s="76" t="s">
        <v>1567</v>
      </c>
      <c r="E482" s="76"/>
      <c r="F482" s="17" t="s">
        <v>397</v>
      </c>
      <c r="G482" s="18">
        <v>0.1</v>
      </c>
      <c r="H482" s="148">
        <v>50.6</v>
      </c>
      <c r="I482" s="142">
        <f t="shared" si="63"/>
        <v>0</v>
      </c>
      <c r="J482" s="143">
        <f t="shared" si="64"/>
        <v>0</v>
      </c>
      <c r="K482" s="72"/>
      <c r="L482" s="73">
        <f t="shared" si="65"/>
        <v>0</v>
      </c>
      <c r="M482" s="89"/>
      <c r="N482" s="88">
        <f t="shared" si="66"/>
        <v>0</v>
      </c>
      <c r="O482" s="72"/>
      <c r="P482" s="73">
        <f t="shared" si="67"/>
        <v>0</v>
      </c>
      <c r="Q482" s="89"/>
      <c r="R482" s="88">
        <f t="shared" si="68"/>
        <v>0</v>
      </c>
      <c r="S482" s="72"/>
      <c r="T482" s="73">
        <f t="shared" si="69"/>
        <v>0</v>
      </c>
      <c r="U482" s="89"/>
      <c r="V482" s="88">
        <f t="shared" si="70"/>
        <v>0</v>
      </c>
      <c r="W482" s="72"/>
      <c r="X482" s="73">
        <f t="shared" si="71"/>
        <v>0</v>
      </c>
    </row>
    <row r="483" spans="1:24" ht="24">
      <c r="A483" s="20" t="s">
        <v>176</v>
      </c>
      <c r="B483" s="15" t="s">
        <v>1334</v>
      </c>
      <c r="C483" s="22" t="s">
        <v>177</v>
      </c>
      <c r="D483" s="76" t="s">
        <v>1567</v>
      </c>
      <c r="E483" s="76"/>
      <c r="F483" s="17" t="s">
        <v>397</v>
      </c>
      <c r="G483" s="18">
        <v>0.1</v>
      </c>
      <c r="H483" s="148">
        <v>50.6</v>
      </c>
      <c r="I483" s="142">
        <f t="shared" si="63"/>
        <v>0</v>
      </c>
      <c r="J483" s="143">
        <f t="shared" si="64"/>
        <v>0</v>
      </c>
      <c r="K483" s="72"/>
      <c r="L483" s="73">
        <f t="shared" si="65"/>
        <v>0</v>
      </c>
      <c r="M483" s="89"/>
      <c r="N483" s="88">
        <f t="shared" si="66"/>
        <v>0</v>
      </c>
      <c r="O483" s="72"/>
      <c r="P483" s="73">
        <f t="shared" si="67"/>
        <v>0</v>
      </c>
      <c r="Q483" s="89"/>
      <c r="R483" s="88">
        <f t="shared" si="68"/>
        <v>0</v>
      </c>
      <c r="S483" s="72"/>
      <c r="T483" s="73">
        <f t="shared" si="69"/>
        <v>0</v>
      </c>
      <c r="U483" s="89"/>
      <c r="V483" s="88">
        <f t="shared" si="70"/>
        <v>0</v>
      </c>
      <c r="W483" s="72"/>
      <c r="X483" s="73">
        <f t="shared" si="71"/>
        <v>0</v>
      </c>
    </row>
    <row r="484" spans="1:24" ht="36">
      <c r="A484" s="20" t="s">
        <v>213</v>
      </c>
      <c r="B484" s="15" t="s">
        <v>356</v>
      </c>
      <c r="C484" s="22" t="s">
        <v>1200</v>
      </c>
      <c r="D484" s="76" t="s">
        <v>1567</v>
      </c>
      <c r="E484" s="76"/>
      <c r="F484" s="17" t="s">
        <v>397</v>
      </c>
      <c r="G484" s="18">
        <v>0.1</v>
      </c>
      <c r="H484" s="148">
        <v>177.1</v>
      </c>
      <c r="I484" s="142">
        <f t="shared" si="63"/>
        <v>0</v>
      </c>
      <c r="J484" s="143">
        <f t="shared" si="64"/>
        <v>0</v>
      </c>
      <c r="K484" s="72"/>
      <c r="L484" s="73">
        <f t="shared" si="65"/>
        <v>0</v>
      </c>
      <c r="M484" s="89"/>
      <c r="N484" s="88">
        <f t="shared" si="66"/>
        <v>0</v>
      </c>
      <c r="O484" s="72"/>
      <c r="P484" s="73">
        <f t="shared" si="67"/>
        <v>0</v>
      </c>
      <c r="Q484" s="89"/>
      <c r="R484" s="88">
        <f t="shared" si="68"/>
        <v>0</v>
      </c>
      <c r="S484" s="72"/>
      <c r="T484" s="73">
        <f t="shared" si="69"/>
        <v>0</v>
      </c>
      <c r="U484" s="89"/>
      <c r="V484" s="88">
        <f t="shared" si="70"/>
        <v>0</v>
      </c>
      <c r="W484" s="72"/>
      <c r="X484" s="73">
        <f t="shared" si="71"/>
        <v>0</v>
      </c>
    </row>
    <row r="485" spans="1:24" ht="36">
      <c r="A485" s="14" t="s">
        <v>215</v>
      </c>
      <c r="B485" s="21" t="s">
        <v>543</v>
      </c>
      <c r="C485" s="16" t="s">
        <v>66</v>
      </c>
      <c r="D485" s="76" t="s">
        <v>1567</v>
      </c>
      <c r="E485" s="76"/>
      <c r="F485" s="17" t="s">
        <v>397</v>
      </c>
      <c r="G485" s="18">
        <v>0.1</v>
      </c>
      <c r="H485" s="148">
        <v>63.25</v>
      </c>
      <c r="I485" s="142">
        <f t="shared" si="63"/>
        <v>0</v>
      </c>
      <c r="J485" s="143">
        <f t="shared" si="64"/>
        <v>0</v>
      </c>
      <c r="K485" s="72"/>
      <c r="L485" s="73">
        <f t="shared" si="65"/>
        <v>0</v>
      </c>
      <c r="M485" s="89"/>
      <c r="N485" s="88">
        <f t="shared" si="66"/>
        <v>0</v>
      </c>
      <c r="O485" s="72"/>
      <c r="P485" s="73">
        <f t="shared" si="67"/>
        <v>0</v>
      </c>
      <c r="Q485" s="89"/>
      <c r="R485" s="88">
        <f t="shared" si="68"/>
        <v>0</v>
      </c>
      <c r="S485" s="72"/>
      <c r="T485" s="73">
        <f t="shared" si="69"/>
        <v>0</v>
      </c>
      <c r="U485" s="89"/>
      <c r="V485" s="88">
        <f t="shared" si="70"/>
        <v>0</v>
      </c>
      <c r="W485" s="72"/>
      <c r="X485" s="73">
        <f t="shared" si="71"/>
        <v>0</v>
      </c>
    </row>
    <row r="486" spans="1:24" ht="24">
      <c r="A486" s="20" t="s">
        <v>89</v>
      </c>
      <c r="B486" s="21" t="s">
        <v>282</v>
      </c>
      <c r="C486" s="16" t="s">
        <v>1335</v>
      </c>
      <c r="D486" s="76" t="s">
        <v>1567</v>
      </c>
      <c r="E486" s="76"/>
      <c r="F486" s="17" t="s">
        <v>397</v>
      </c>
      <c r="G486" s="18">
        <v>0.1</v>
      </c>
      <c r="H486" s="148">
        <v>88.55</v>
      </c>
      <c r="I486" s="142">
        <f t="shared" si="63"/>
        <v>0</v>
      </c>
      <c r="J486" s="143">
        <f t="shared" si="64"/>
        <v>0</v>
      </c>
      <c r="K486" s="72"/>
      <c r="L486" s="73">
        <f t="shared" si="65"/>
        <v>0</v>
      </c>
      <c r="M486" s="89"/>
      <c r="N486" s="88">
        <f t="shared" si="66"/>
        <v>0</v>
      </c>
      <c r="O486" s="72"/>
      <c r="P486" s="73">
        <f t="shared" si="67"/>
        <v>0</v>
      </c>
      <c r="Q486" s="89"/>
      <c r="R486" s="88">
        <f t="shared" si="68"/>
        <v>0</v>
      </c>
      <c r="S486" s="72"/>
      <c r="T486" s="73">
        <f t="shared" si="69"/>
        <v>0</v>
      </c>
      <c r="U486" s="89"/>
      <c r="V486" s="88">
        <f t="shared" si="70"/>
        <v>0</v>
      </c>
      <c r="W486" s="72"/>
      <c r="X486" s="73">
        <f t="shared" si="71"/>
        <v>0</v>
      </c>
    </row>
    <row r="487" spans="1:24" ht="24">
      <c r="A487" s="20" t="s">
        <v>178</v>
      </c>
      <c r="B487" s="21" t="s">
        <v>282</v>
      </c>
      <c r="C487" s="16" t="s">
        <v>1271</v>
      </c>
      <c r="D487" s="76" t="s">
        <v>1567</v>
      </c>
      <c r="E487" s="76"/>
      <c r="F487" s="17" t="s">
        <v>397</v>
      </c>
      <c r="G487" s="18">
        <v>0.1</v>
      </c>
      <c r="H487" s="148">
        <v>88.55</v>
      </c>
      <c r="I487" s="142">
        <f t="shared" si="63"/>
        <v>0</v>
      </c>
      <c r="J487" s="143">
        <f t="shared" si="64"/>
        <v>0</v>
      </c>
      <c r="K487" s="72"/>
      <c r="L487" s="73">
        <f t="shared" si="65"/>
        <v>0</v>
      </c>
      <c r="M487" s="89"/>
      <c r="N487" s="88">
        <f t="shared" si="66"/>
        <v>0</v>
      </c>
      <c r="O487" s="72"/>
      <c r="P487" s="73">
        <f t="shared" si="67"/>
        <v>0</v>
      </c>
      <c r="Q487" s="89"/>
      <c r="R487" s="88">
        <f t="shared" si="68"/>
        <v>0</v>
      </c>
      <c r="S487" s="72"/>
      <c r="T487" s="73">
        <f t="shared" si="69"/>
        <v>0</v>
      </c>
      <c r="U487" s="89"/>
      <c r="V487" s="88">
        <f t="shared" si="70"/>
        <v>0</v>
      </c>
      <c r="W487" s="72"/>
      <c r="X487" s="73">
        <f t="shared" si="71"/>
        <v>0</v>
      </c>
    </row>
    <row r="488" spans="1:24" ht="27" customHeight="1">
      <c r="A488" s="14" t="s">
        <v>1298</v>
      </c>
      <c r="B488" s="21" t="s">
        <v>282</v>
      </c>
      <c r="C488" s="16" t="s">
        <v>741</v>
      </c>
      <c r="D488" s="76" t="s">
        <v>1567</v>
      </c>
      <c r="E488" s="76"/>
      <c r="F488" s="17" t="s">
        <v>397</v>
      </c>
      <c r="G488" s="18">
        <v>0.1</v>
      </c>
      <c r="H488" s="148">
        <v>88.55</v>
      </c>
      <c r="I488" s="142">
        <f t="shared" si="63"/>
        <v>0</v>
      </c>
      <c r="J488" s="143">
        <f t="shared" si="64"/>
        <v>0</v>
      </c>
      <c r="K488" s="72"/>
      <c r="L488" s="73">
        <f t="shared" si="65"/>
        <v>0</v>
      </c>
      <c r="M488" s="89"/>
      <c r="N488" s="88">
        <f t="shared" si="66"/>
        <v>0</v>
      </c>
      <c r="O488" s="72"/>
      <c r="P488" s="73">
        <f t="shared" si="67"/>
        <v>0</v>
      </c>
      <c r="Q488" s="89"/>
      <c r="R488" s="88">
        <f t="shared" si="68"/>
        <v>0</v>
      </c>
      <c r="S488" s="72"/>
      <c r="T488" s="73">
        <f t="shared" si="69"/>
        <v>0</v>
      </c>
      <c r="U488" s="89"/>
      <c r="V488" s="88">
        <f t="shared" si="70"/>
        <v>0</v>
      </c>
      <c r="W488" s="72"/>
      <c r="X488" s="73">
        <f t="shared" si="71"/>
        <v>0</v>
      </c>
    </row>
    <row r="489" spans="1:24" ht="27" customHeight="1">
      <c r="A489" s="14" t="s">
        <v>1299</v>
      </c>
      <c r="B489" s="21" t="s">
        <v>282</v>
      </c>
      <c r="C489" s="16" t="s">
        <v>283</v>
      </c>
      <c r="D489" s="76" t="s">
        <v>1567</v>
      </c>
      <c r="E489" s="76"/>
      <c r="F489" s="17" t="s">
        <v>397</v>
      </c>
      <c r="G489" s="18">
        <v>0.1</v>
      </c>
      <c r="H489" s="148">
        <v>88.55</v>
      </c>
      <c r="I489" s="142">
        <f t="shared" si="63"/>
        <v>0</v>
      </c>
      <c r="J489" s="143">
        <f t="shared" si="64"/>
        <v>0</v>
      </c>
      <c r="K489" s="72"/>
      <c r="L489" s="73">
        <f t="shared" si="65"/>
        <v>0</v>
      </c>
      <c r="M489" s="89"/>
      <c r="N489" s="88">
        <f t="shared" si="66"/>
        <v>0</v>
      </c>
      <c r="O489" s="72"/>
      <c r="P489" s="73">
        <f t="shared" si="67"/>
        <v>0</v>
      </c>
      <c r="Q489" s="89"/>
      <c r="R489" s="88">
        <f t="shared" si="68"/>
        <v>0</v>
      </c>
      <c r="S489" s="72"/>
      <c r="T489" s="73">
        <f t="shared" si="69"/>
        <v>0</v>
      </c>
      <c r="U489" s="89"/>
      <c r="V489" s="88">
        <f t="shared" si="70"/>
        <v>0</v>
      </c>
      <c r="W489" s="72"/>
      <c r="X489" s="73">
        <f t="shared" si="71"/>
        <v>0</v>
      </c>
    </row>
    <row r="490" spans="1:24" ht="27" customHeight="1">
      <c r="A490" s="14" t="s">
        <v>1300</v>
      </c>
      <c r="B490" s="21" t="s">
        <v>282</v>
      </c>
      <c r="C490" s="16" t="s">
        <v>1200</v>
      </c>
      <c r="D490" s="76" t="s">
        <v>1567</v>
      </c>
      <c r="E490" s="76"/>
      <c r="F490" s="17" t="s">
        <v>397</v>
      </c>
      <c r="G490" s="18">
        <v>0.1</v>
      </c>
      <c r="H490" s="148">
        <v>75.900000000000006</v>
      </c>
      <c r="I490" s="142">
        <f t="shared" si="63"/>
        <v>0</v>
      </c>
      <c r="J490" s="143">
        <f t="shared" si="64"/>
        <v>0</v>
      </c>
      <c r="K490" s="72"/>
      <c r="L490" s="73">
        <f t="shared" si="65"/>
        <v>0</v>
      </c>
      <c r="M490" s="89"/>
      <c r="N490" s="88">
        <f t="shared" si="66"/>
        <v>0</v>
      </c>
      <c r="O490" s="72"/>
      <c r="P490" s="73">
        <f t="shared" si="67"/>
        <v>0</v>
      </c>
      <c r="Q490" s="89"/>
      <c r="R490" s="88">
        <f t="shared" si="68"/>
        <v>0</v>
      </c>
      <c r="S490" s="72"/>
      <c r="T490" s="73">
        <f t="shared" si="69"/>
        <v>0</v>
      </c>
      <c r="U490" s="89"/>
      <c r="V490" s="88">
        <f t="shared" si="70"/>
        <v>0</v>
      </c>
      <c r="W490" s="72"/>
      <c r="X490" s="73">
        <f t="shared" si="71"/>
        <v>0</v>
      </c>
    </row>
    <row r="491" spans="1:24" ht="27" customHeight="1">
      <c r="A491" s="14" t="s">
        <v>1301</v>
      </c>
      <c r="B491" s="21" t="s">
        <v>282</v>
      </c>
      <c r="C491" s="16" t="s">
        <v>284</v>
      </c>
      <c r="D491" s="76" t="s">
        <v>1567</v>
      </c>
      <c r="E491" s="76"/>
      <c r="F491" s="17" t="s">
        <v>397</v>
      </c>
      <c r="G491" s="18">
        <v>0.1</v>
      </c>
      <c r="H491" s="148">
        <v>75.900000000000006</v>
      </c>
      <c r="I491" s="142">
        <f t="shared" si="63"/>
        <v>0</v>
      </c>
      <c r="J491" s="143">
        <f t="shared" si="64"/>
        <v>0</v>
      </c>
      <c r="K491" s="72"/>
      <c r="L491" s="73">
        <f t="shared" si="65"/>
        <v>0</v>
      </c>
      <c r="M491" s="89"/>
      <c r="N491" s="88">
        <f t="shared" si="66"/>
        <v>0</v>
      </c>
      <c r="O491" s="72"/>
      <c r="P491" s="73">
        <f t="shared" si="67"/>
        <v>0</v>
      </c>
      <c r="Q491" s="89"/>
      <c r="R491" s="88">
        <f t="shared" si="68"/>
        <v>0</v>
      </c>
      <c r="S491" s="72"/>
      <c r="T491" s="73">
        <f t="shared" si="69"/>
        <v>0</v>
      </c>
      <c r="U491" s="89"/>
      <c r="V491" s="88">
        <f t="shared" si="70"/>
        <v>0</v>
      </c>
      <c r="W491" s="72"/>
      <c r="X491" s="73">
        <f t="shared" si="71"/>
        <v>0</v>
      </c>
    </row>
    <row r="492" spans="1:24" ht="24">
      <c r="A492" s="20" t="s">
        <v>22</v>
      </c>
      <c r="B492" s="15" t="s">
        <v>1171</v>
      </c>
      <c r="C492" s="22" t="s">
        <v>1126</v>
      </c>
      <c r="D492" s="76" t="s">
        <v>1567</v>
      </c>
      <c r="E492" s="76"/>
      <c r="F492" s="17" t="s">
        <v>397</v>
      </c>
      <c r="G492" s="18">
        <v>0.1</v>
      </c>
      <c r="H492" s="148">
        <v>63.25</v>
      </c>
      <c r="I492" s="142">
        <f t="shared" si="63"/>
        <v>0</v>
      </c>
      <c r="J492" s="143">
        <f t="shared" si="64"/>
        <v>0</v>
      </c>
      <c r="K492" s="72"/>
      <c r="L492" s="73">
        <f t="shared" si="65"/>
        <v>0</v>
      </c>
      <c r="M492" s="89"/>
      <c r="N492" s="88">
        <f t="shared" si="66"/>
        <v>0</v>
      </c>
      <c r="O492" s="72"/>
      <c r="P492" s="73">
        <f t="shared" si="67"/>
        <v>0</v>
      </c>
      <c r="Q492" s="89"/>
      <c r="R492" s="88">
        <f t="shared" si="68"/>
        <v>0</v>
      </c>
      <c r="S492" s="72"/>
      <c r="T492" s="73">
        <f t="shared" si="69"/>
        <v>0</v>
      </c>
      <c r="U492" s="89"/>
      <c r="V492" s="88">
        <f t="shared" si="70"/>
        <v>0</v>
      </c>
      <c r="W492" s="72"/>
      <c r="X492" s="73">
        <f t="shared" si="71"/>
        <v>0</v>
      </c>
    </row>
    <row r="493" spans="1:24">
      <c r="A493" s="20"/>
      <c r="B493" s="15"/>
      <c r="C493" s="31" t="s">
        <v>686</v>
      </c>
      <c r="D493" s="76"/>
      <c r="E493" s="76"/>
      <c r="F493" s="17"/>
      <c r="G493" s="17"/>
      <c r="H493" s="148"/>
      <c r="I493" s="142">
        <f t="shared" si="63"/>
        <v>0</v>
      </c>
      <c r="J493" s="143">
        <f t="shared" si="64"/>
        <v>0</v>
      </c>
      <c r="K493" s="72"/>
      <c r="L493" s="73">
        <f t="shared" si="65"/>
        <v>0</v>
      </c>
      <c r="M493" s="89"/>
      <c r="N493" s="88">
        <f t="shared" si="66"/>
        <v>0</v>
      </c>
      <c r="O493" s="72"/>
      <c r="P493" s="73">
        <f t="shared" si="67"/>
        <v>0</v>
      </c>
      <c r="Q493" s="89"/>
      <c r="R493" s="88">
        <f t="shared" si="68"/>
        <v>0</v>
      </c>
      <c r="S493" s="72"/>
      <c r="T493" s="73">
        <f t="shared" si="69"/>
        <v>0</v>
      </c>
      <c r="U493" s="89"/>
      <c r="V493" s="88">
        <f t="shared" si="70"/>
        <v>0</v>
      </c>
      <c r="W493" s="72"/>
      <c r="X493" s="73">
        <f t="shared" si="71"/>
        <v>0</v>
      </c>
    </row>
    <row r="494" spans="1:24" ht="24">
      <c r="A494" s="20" t="s">
        <v>920</v>
      </c>
      <c r="B494" s="15" t="s">
        <v>893</v>
      </c>
      <c r="C494" s="22" t="s">
        <v>458</v>
      </c>
      <c r="D494" s="76" t="s">
        <v>1567</v>
      </c>
      <c r="E494" s="76"/>
      <c r="F494" s="17" t="s">
        <v>397</v>
      </c>
      <c r="G494" s="18">
        <v>0.1</v>
      </c>
      <c r="H494" s="148">
        <v>75.900000000000006</v>
      </c>
      <c r="I494" s="142">
        <f t="shared" si="63"/>
        <v>0</v>
      </c>
      <c r="J494" s="143">
        <f t="shared" si="64"/>
        <v>0</v>
      </c>
      <c r="K494" s="72"/>
      <c r="L494" s="73">
        <f t="shared" si="65"/>
        <v>0</v>
      </c>
      <c r="M494" s="89"/>
      <c r="N494" s="88">
        <f t="shared" si="66"/>
        <v>0</v>
      </c>
      <c r="O494" s="72"/>
      <c r="P494" s="73">
        <f t="shared" si="67"/>
        <v>0</v>
      </c>
      <c r="Q494" s="89"/>
      <c r="R494" s="88">
        <f t="shared" si="68"/>
        <v>0</v>
      </c>
      <c r="S494" s="72"/>
      <c r="T494" s="73">
        <f t="shared" si="69"/>
        <v>0</v>
      </c>
      <c r="U494" s="89"/>
      <c r="V494" s="88">
        <f t="shared" si="70"/>
        <v>0</v>
      </c>
      <c r="W494" s="72"/>
      <c r="X494" s="73">
        <f t="shared" si="71"/>
        <v>0</v>
      </c>
    </row>
    <row r="495" spans="1:24">
      <c r="A495" s="20" t="s">
        <v>1302</v>
      </c>
      <c r="B495" s="15" t="s">
        <v>628</v>
      </c>
      <c r="C495" s="22" t="s">
        <v>285</v>
      </c>
      <c r="D495" s="76" t="s">
        <v>1567</v>
      </c>
      <c r="E495" s="76"/>
      <c r="F495" s="17" t="s">
        <v>397</v>
      </c>
      <c r="G495" s="18">
        <v>0.1</v>
      </c>
      <c r="H495" s="148">
        <v>164.45</v>
      </c>
      <c r="I495" s="142">
        <f t="shared" si="63"/>
        <v>0</v>
      </c>
      <c r="J495" s="143">
        <f t="shared" si="64"/>
        <v>0</v>
      </c>
      <c r="K495" s="72"/>
      <c r="L495" s="73">
        <f t="shared" si="65"/>
        <v>0</v>
      </c>
      <c r="M495" s="89"/>
      <c r="N495" s="88">
        <f t="shared" si="66"/>
        <v>0</v>
      </c>
      <c r="O495" s="72"/>
      <c r="P495" s="73">
        <f t="shared" si="67"/>
        <v>0</v>
      </c>
      <c r="Q495" s="89"/>
      <c r="R495" s="88">
        <f t="shared" si="68"/>
        <v>0</v>
      </c>
      <c r="S495" s="72"/>
      <c r="T495" s="73">
        <f t="shared" si="69"/>
        <v>0</v>
      </c>
      <c r="U495" s="89"/>
      <c r="V495" s="88">
        <f t="shared" si="70"/>
        <v>0</v>
      </c>
      <c r="W495" s="72"/>
      <c r="X495" s="73">
        <f t="shared" si="71"/>
        <v>0</v>
      </c>
    </row>
    <row r="496" spans="1:24" ht="36">
      <c r="A496" s="20" t="s">
        <v>1303</v>
      </c>
      <c r="B496" s="15" t="s">
        <v>629</v>
      </c>
      <c r="C496" s="22" t="s">
        <v>286</v>
      </c>
      <c r="D496" s="76" t="s">
        <v>1567</v>
      </c>
      <c r="E496" s="76"/>
      <c r="F496" s="17" t="s">
        <v>397</v>
      </c>
      <c r="G496" s="18">
        <v>0.1</v>
      </c>
      <c r="H496" s="148">
        <v>164.45</v>
      </c>
      <c r="I496" s="142">
        <f t="shared" si="63"/>
        <v>0</v>
      </c>
      <c r="J496" s="143">
        <f t="shared" si="64"/>
        <v>0</v>
      </c>
      <c r="K496" s="72"/>
      <c r="L496" s="73">
        <f t="shared" si="65"/>
        <v>0</v>
      </c>
      <c r="M496" s="89"/>
      <c r="N496" s="88">
        <f t="shared" si="66"/>
        <v>0</v>
      </c>
      <c r="O496" s="72"/>
      <c r="P496" s="73">
        <f t="shared" si="67"/>
        <v>0</v>
      </c>
      <c r="Q496" s="89"/>
      <c r="R496" s="88">
        <f t="shared" si="68"/>
        <v>0</v>
      </c>
      <c r="S496" s="72"/>
      <c r="T496" s="73">
        <f t="shared" si="69"/>
        <v>0</v>
      </c>
      <c r="U496" s="89"/>
      <c r="V496" s="88">
        <f t="shared" si="70"/>
        <v>0</v>
      </c>
      <c r="W496" s="72"/>
      <c r="X496" s="73">
        <f t="shared" si="71"/>
        <v>0</v>
      </c>
    </row>
    <row r="497" spans="1:24" ht="36">
      <c r="A497" s="20" t="s">
        <v>998</v>
      </c>
      <c r="B497" s="15" t="s">
        <v>1237</v>
      </c>
      <c r="C497" s="22" t="s">
        <v>287</v>
      </c>
      <c r="D497" s="76" t="s">
        <v>1567</v>
      </c>
      <c r="E497" s="76"/>
      <c r="F497" s="17" t="s">
        <v>397</v>
      </c>
      <c r="G497" s="18">
        <v>0.1</v>
      </c>
      <c r="H497" s="148">
        <v>164.45</v>
      </c>
      <c r="I497" s="142">
        <f t="shared" si="63"/>
        <v>0</v>
      </c>
      <c r="J497" s="143">
        <f t="shared" si="64"/>
        <v>0</v>
      </c>
      <c r="K497" s="72"/>
      <c r="L497" s="73">
        <f t="shared" si="65"/>
        <v>0</v>
      </c>
      <c r="M497" s="89"/>
      <c r="N497" s="88">
        <f t="shared" si="66"/>
        <v>0</v>
      </c>
      <c r="O497" s="72"/>
      <c r="P497" s="73">
        <f t="shared" si="67"/>
        <v>0</v>
      </c>
      <c r="Q497" s="89"/>
      <c r="R497" s="88">
        <f t="shared" si="68"/>
        <v>0</v>
      </c>
      <c r="S497" s="72"/>
      <c r="T497" s="73">
        <f t="shared" si="69"/>
        <v>0</v>
      </c>
      <c r="U497" s="89"/>
      <c r="V497" s="88">
        <f t="shared" si="70"/>
        <v>0</v>
      </c>
      <c r="W497" s="72"/>
      <c r="X497" s="73">
        <f t="shared" si="71"/>
        <v>0</v>
      </c>
    </row>
    <row r="498" spans="1:24" ht="24">
      <c r="A498" s="20" t="s">
        <v>425</v>
      </c>
      <c r="B498" s="21" t="s">
        <v>499</v>
      </c>
      <c r="C498" s="22" t="s">
        <v>288</v>
      </c>
      <c r="D498" s="76" t="s">
        <v>1567</v>
      </c>
      <c r="E498" s="76"/>
      <c r="F498" s="17" t="s">
        <v>397</v>
      </c>
      <c r="G498" s="18">
        <v>0.1</v>
      </c>
      <c r="H498" s="148">
        <v>164.45</v>
      </c>
      <c r="I498" s="142">
        <f t="shared" si="63"/>
        <v>0</v>
      </c>
      <c r="J498" s="143">
        <f t="shared" si="64"/>
        <v>0</v>
      </c>
      <c r="K498" s="72"/>
      <c r="L498" s="73">
        <f t="shared" si="65"/>
        <v>0</v>
      </c>
      <c r="M498" s="89"/>
      <c r="N498" s="88">
        <f t="shared" si="66"/>
        <v>0</v>
      </c>
      <c r="O498" s="72"/>
      <c r="P498" s="73">
        <f t="shared" si="67"/>
        <v>0</v>
      </c>
      <c r="Q498" s="89"/>
      <c r="R498" s="88">
        <f t="shared" si="68"/>
        <v>0</v>
      </c>
      <c r="S498" s="72"/>
      <c r="T498" s="73">
        <f t="shared" si="69"/>
        <v>0</v>
      </c>
      <c r="U498" s="89"/>
      <c r="V498" s="88">
        <f t="shared" si="70"/>
        <v>0</v>
      </c>
      <c r="W498" s="72"/>
      <c r="X498" s="73">
        <f t="shared" si="71"/>
        <v>0</v>
      </c>
    </row>
    <row r="499" spans="1:24" ht="24">
      <c r="A499" s="20" t="s">
        <v>426</v>
      </c>
      <c r="B499" s="21" t="s">
        <v>499</v>
      </c>
      <c r="C499" s="22" t="s">
        <v>289</v>
      </c>
      <c r="D499" s="76" t="s">
        <v>1567</v>
      </c>
      <c r="E499" s="76"/>
      <c r="F499" s="17" t="s">
        <v>397</v>
      </c>
      <c r="G499" s="18">
        <v>0.1</v>
      </c>
      <c r="H499" s="148">
        <v>164.45</v>
      </c>
      <c r="I499" s="142">
        <f t="shared" si="63"/>
        <v>0</v>
      </c>
      <c r="J499" s="143">
        <f t="shared" si="64"/>
        <v>0</v>
      </c>
      <c r="K499" s="72"/>
      <c r="L499" s="73">
        <f t="shared" si="65"/>
        <v>0</v>
      </c>
      <c r="M499" s="89"/>
      <c r="N499" s="88">
        <f t="shared" si="66"/>
        <v>0</v>
      </c>
      <c r="O499" s="72"/>
      <c r="P499" s="73">
        <f t="shared" si="67"/>
        <v>0</v>
      </c>
      <c r="Q499" s="89"/>
      <c r="R499" s="88">
        <f t="shared" si="68"/>
        <v>0</v>
      </c>
      <c r="S499" s="72"/>
      <c r="T499" s="73">
        <f t="shared" si="69"/>
        <v>0</v>
      </c>
      <c r="U499" s="89"/>
      <c r="V499" s="88">
        <f t="shared" si="70"/>
        <v>0</v>
      </c>
      <c r="W499" s="72"/>
      <c r="X499" s="73">
        <f t="shared" si="71"/>
        <v>0</v>
      </c>
    </row>
    <row r="500" spans="1:24" ht="24">
      <c r="A500" s="14" t="s">
        <v>742</v>
      </c>
      <c r="B500" s="21" t="s">
        <v>499</v>
      </c>
      <c r="C500" s="16" t="s">
        <v>1127</v>
      </c>
      <c r="D500" s="76" t="s">
        <v>1567</v>
      </c>
      <c r="E500" s="76"/>
      <c r="F500" s="17" t="s">
        <v>397</v>
      </c>
      <c r="G500" s="18">
        <v>0.1</v>
      </c>
      <c r="H500" s="148">
        <v>101.2</v>
      </c>
      <c r="I500" s="142">
        <f t="shared" si="63"/>
        <v>0</v>
      </c>
      <c r="J500" s="143">
        <f t="shared" si="64"/>
        <v>0</v>
      </c>
      <c r="K500" s="72"/>
      <c r="L500" s="73">
        <f t="shared" si="65"/>
        <v>0</v>
      </c>
      <c r="M500" s="89"/>
      <c r="N500" s="88">
        <f t="shared" si="66"/>
        <v>0</v>
      </c>
      <c r="O500" s="72"/>
      <c r="P500" s="73">
        <f t="shared" si="67"/>
        <v>0</v>
      </c>
      <c r="Q500" s="89"/>
      <c r="R500" s="88">
        <f t="shared" si="68"/>
        <v>0</v>
      </c>
      <c r="S500" s="72"/>
      <c r="T500" s="73">
        <f t="shared" si="69"/>
        <v>0</v>
      </c>
      <c r="U500" s="89"/>
      <c r="V500" s="88">
        <f t="shared" si="70"/>
        <v>0</v>
      </c>
      <c r="W500" s="72"/>
      <c r="X500" s="73">
        <f t="shared" si="71"/>
        <v>0</v>
      </c>
    </row>
    <row r="501" spans="1:24" ht="24">
      <c r="A501" s="14" t="s">
        <v>472</v>
      </c>
      <c r="B501" s="21" t="s">
        <v>1324</v>
      </c>
      <c r="C501" s="16" t="s">
        <v>1128</v>
      </c>
      <c r="D501" s="76" t="s">
        <v>1567</v>
      </c>
      <c r="E501" s="76"/>
      <c r="F501" s="17" t="s">
        <v>397</v>
      </c>
      <c r="G501" s="18">
        <v>0.1</v>
      </c>
      <c r="H501" s="148">
        <v>101.2</v>
      </c>
      <c r="I501" s="142">
        <f t="shared" si="63"/>
        <v>0</v>
      </c>
      <c r="J501" s="143">
        <f t="shared" si="64"/>
        <v>0</v>
      </c>
      <c r="K501" s="72"/>
      <c r="L501" s="73">
        <f t="shared" si="65"/>
        <v>0</v>
      </c>
      <c r="M501" s="89"/>
      <c r="N501" s="88">
        <f t="shared" si="66"/>
        <v>0</v>
      </c>
      <c r="O501" s="72"/>
      <c r="P501" s="73">
        <f t="shared" si="67"/>
        <v>0</v>
      </c>
      <c r="Q501" s="89"/>
      <c r="R501" s="88">
        <f t="shared" si="68"/>
        <v>0</v>
      </c>
      <c r="S501" s="72"/>
      <c r="T501" s="73">
        <f t="shared" si="69"/>
        <v>0</v>
      </c>
      <c r="U501" s="89"/>
      <c r="V501" s="88">
        <f t="shared" si="70"/>
        <v>0</v>
      </c>
      <c r="W501" s="72"/>
      <c r="X501" s="73">
        <f t="shared" si="71"/>
        <v>0</v>
      </c>
    </row>
    <row r="502" spans="1:24">
      <c r="A502" s="29">
        <v>113</v>
      </c>
      <c r="B502" s="30"/>
      <c r="C502" s="31" t="s">
        <v>991</v>
      </c>
      <c r="D502" s="76"/>
      <c r="E502" s="76"/>
      <c r="F502" s="17"/>
      <c r="G502" s="17"/>
      <c r="H502" s="148"/>
      <c r="I502" s="142">
        <f t="shared" si="63"/>
        <v>0</v>
      </c>
      <c r="J502" s="143">
        <f t="shared" si="64"/>
        <v>0</v>
      </c>
      <c r="K502" s="72"/>
      <c r="L502" s="73">
        <f t="shared" si="65"/>
        <v>0</v>
      </c>
      <c r="M502" s="89"/>
      <c r="N502" s="88">
        <f t="shared" si="66"/>
        <v>0</v>
      </c>
      <c r="O502" s="72"/>
      <c r="P502" s="73">
        <f t="shared" si="67"/>
        <v>0</v>
      </c>
      <c r="Q502" s="89"/>
      <c r="R502" s="88">
        <f t="shared" si="68"/>
        <v>0</v>
      </c>
      <c r="S502" s="72"/>
      <c r="T502" s="73">
        <f t="shared" si="69"/>
        <v>0</v>
      </c>
      <c r="U502" s="89"/>
      <c r="V502" s="88">
        <f t="shared" si="70"/>
        <v>0</v>
      </c>
      <c r="W502" s="72"/>
      <c r="X502" s="73">
        <f t="shared" si="71"/>
        <v>0</v>
      </c>
    </row>
    <row r="503" spans="1:24" ht="36">
      <c r="A503" s="20" t="s">
        <v>137</v>
      </c>
      <c r="B503" s="15" t="s">
        <v>183</v>
      </c>
      <c r="C503" s="16" t="s">
        <v>344</v>
      </c>
      <c r="D503" s="76" t="s">
        <v>1567</v>
      </c>
      <c r="E503" s="76"/>
      <c r="F503" s="17" t="s">
        <v>397</v>
      </c>
      <c r="G503" s="18">
        <v>0.1</v>
      </c>
      <c r="H503" s="148">
        <v>25.3</v>
      </c>
      <c r="I503" s="142">
        <f t="shared" si="63"/>
        <v>0</v>
      </c>
      <c r="J503" s="143">
        <f t="shared" si="64"/>
        <v>0</v>
      </c>
      <c r="K503" s="72"/>
      <c r="L503" s="73">
        <f t="shared" si="65"/>
        <v>0</v>
      </c>
      <c r="M503" s="89"/>
      <c r="N503" s="88">
        <f t="shared" si="66"/>
        <v>0</v>
      </c>
      <c r="O503" s="72"/>
      <c r="P503" s="73">
        <f t="shared" si="67"/>
        <v>0</v>
      </c>
      <c r="Q503" s="89"/>
      <c r="R503" s="88">
        <f t="shared" si="68"/>
        <v>0</v>
      </c>
      <c r="S503" s="72"/>
      <c r="T503" s="73">
        <f t="shared" si="69"/>
        <v>0</v>
      </c>
      <c r="U503" s="89"/>
      <c r="V503" s="88">
        <f t="shared" si="70"/>
        <v>0</v>
      </c>
      <c r="W503" s="72"/>
      <c r="X503" s="73">
        <f t="shared" si="71"/>
        <v>0</v>
      </c>
    </row>
    <row r="504" spans="1:24" ht="26.25" customHeight="1">
      <c r="A504" s="20" t="s">
        <v>189</v>
      </c>
      <c r="B504" s="15" t="s">
        <v>183</v>
      </c>
      <c r="C504" s="16" t="s">
        <v>1238</v>
      </c>
      <c r="D504" s="76" t="s">
        <v>1567</v>
      </c>
      <c r="E504" s="76"/>
      <c r="F504" s="17" t="s">
        <v>397</v>
      </c>
      <c r="G504" s="18">
        <v>0.1</v>
      </c>
      <c r="H504" s="148">
        <v>25.3</v>
      </c>
      <c r="I504" s="142">
        <f t="shared" si="63"/>
        <v>0</v>
      </c>
      <c r="J504" s="143">
        <f t="shared" si="64"/>
        <v>0</v>
      </c>
      <c r="K504" s="72"/>
      <c r="L504" s="73">
        <f t="shared" si="65"/>
        <v>0</v>
      </c>
      <c r="M504" s="89"/>
      <c r="N504" s="88">
        <f t="shared" si="66"/>
        <v>0</v>
      </c>
      <c r="O504" s="72"/>
      <c r="P504" s="73">
        <f t="shared" si="67"/>
        <v>0</v>
      </c>
      <c r="Q504" s="89"/>
      <c r="R504" s="88">
        <f t="shared" si="68"/>
        <v>0</v>
      </c>
      <c r="S504" s="72"/>
      <c r="T504" s="73">
        <f t="shared" si="69"/>
        <v>0</v>
      </c>
      <c r="U504" s="89"/>
      <c r="V504" s="88">
        <f t="shared" si="70"/>
        <v>0</v>
      </c>
      <c r="W504" s="72"/>
      <c r="X504" s="73">
        <f t="shared" si="71"/>
        <v>0</v>
      </c>
    </row>
    <row r="505" spans="1:24" ht="25.5" customHeight="1">
      <c r="A505" s="20" t="s">
        <v>863</v>
      </c>
      <c r="B505" s="15" t="s">
        <v>461</v>
      </c>
      <c r="C505" s="22" t="s">
        <v>1129</v>
      </c>
      <c r="D505" s="76" t="s">
        <v>1567</v>
      </c>
      <c r="E505" s="76"/>
      <c r="F505" s="17" t="s">
        <v>397</v>
      </c>
      <c r="G505" s="18">
        <v>0.1</v>
      </c>
      <c r="H505" s="148">
        <v>63.25</v>
      </c>
      <c r="I505" s="142">
        <f t="shared" si="63"/>
        <v>0</v>
      </c>
      <c r="J505" s="143">
        <f t="shared" si="64"/>
        <v>0</v>
      </c>
      <c r="K505" s="72"/>
      <c r="L505" s="73">
        <f t="shared" si="65"/>
        <v>0</v>
      </c>
      <c r="M505" s="89"/>
      <c r="N505" s="88">
        <f t="shared" si="66"/>
        <v>0</v>
      </c>
      <c r="O505" s="72"/>
      <c r="P505" s="73">
        <f t="shared" si="67"/>
        <v>0</v>
      </c>
      <c r="Q505" s="89"/>
      <c r="R505" s="88">
        <f t="shared" si="68"/>
        <v>0</v>
      </c>
      <c r="S505" s="72"/>
      <c r="T505" s="73">
        <f t="shared" si="69"/>
        <v>0</v>
      </c>
      <c r="U505" s="89"/>
      <c r="V505" s="88">
        <f t="shared" si="70"/>
        <v>0</v>
      </c>
      <c r="W505" s="72"/>
      <c r="X505" s="73">
        <f t="shared" si="71"/>
        <v>0</v>
      </c>
    </row>
    <row r="506" spans="1:24" ht="24">
      <c r="A506" s="20" t="s">
        <v>779</v>
      </c>
      <c r="B506" s="15" t="s">
        <v>461</v>
      </c>
      <c r="C506" s="16" t="s">
        <v>1130</v>
      </c>
      <c r="D506" s="76" t="s">
        <v>1567</v>
      </c>
      <c r="E506" s="76"/>
      <c r="F506" s="17" t="s">
        <v>397</v>
      </c>
      <c r="G506" s="18">
        <v>0.1</v>
      </c>
      <c r="H506" s="148">
        <v>63.25</v>
      </c>
      <c r="I506" s="142">
        <f t="shared" si="63"/>
        <v>0</v>
      </c>
      <c r="J506" s="143">
        <f t="shared" si="64"/>
        <v>0</v>
      </c>
      <c r="K506" s="72"/>
      <c r="L506" s="73">
        <f t="shared" si="65"/>
        <v>0</v>
      </c>
      <c r="M506" s="89"/>
      <c r="N506" s="88">
        <f t="shared" si="66"/>
        <v>0</v>
      </c>
      <c r="O506" s="72"/>
      <c r="P506" s="73">
        <f t="shared" si="67"/>
        <v>0</v>
      </c>
      <c r="Q506" s="89"/>
      <c r="R506" s="88">
        <f t="shared" si="68"/>
        <v>0</v>
      </c>
      <c r="S506" s="72"/>
      <c r="T506" s="73">
        <f t="shared" si="69"/>
        <v>0</v>
      </c>
      <c r="U506" s="89"/>
      <c r="V506" s="88">
        <f t="shared" si="70"/>
        <v>0</v>
      </c>
      <c r="W506" s="72"/>
      <c r="X506" s="73">
        <f t="shared" si="71"/>
        <v>0</v>
      </c>
    </row>
    <row r="507" spans="1:24" ht="42" customHeight="1">
      <c r="A507" s="20" t="s">
        <v>457</v>
      </c>
      <c r="B507" s="15" t="s">
        <v>461</v>
      </c>
      <c r="C507" s="16" t="s">
        <v>111</v>
      </c>
      <c r="D507" s="76" t="s">
        <v>1567</v>
      </c>
      <c r="E507" s="76"/>
      <c r="F507" s="17" t="s">
        <v>397</v>
      </c>
      <c r="G507" s="18">
        <v>0.1</v>
      </c>
      <c r="H507" s="148">
        <v>63.25</v>
      </c>
      <c r="I507" s="142">
        <f t="shared" si="63"/>
        <v>0</v>
      </c>
      <c r="J507" s="143">
        <f t="shared" si="64"/>
        <v>0</v>
      </c>
      <c r="K507" s="72"/>
      <c r="L507" s="73">
        <f t="shared" si="65"/>
        <v>0</v>
      </c>
      <c r="M507" s="89"/>
      <c r="N507" s="88">
        <f t="shared" si="66"/>
        <v>0</v>
      </c>
      <c r="O507" s="72"/>
      <c r="P507" s="73">
        <f t="shared" si="67"/>
        <v>0</v>
      </c>
      <c r="Q507" s="89"/>
      <c r="R507" s="88">
        <f t="shared" si="68"/>
        <v>0</v>
      </c>
      <c r="S507" s="72"/>
      <c r="T507" s="73">
        <f t="shared" si="69"/>
        <v>0</v>
      </c>
      <c r="U507" s="89"/>
      <c r="V507" s="88">
        <f t="shared" si="70"/>
        <v>0</v>
      </c>
      <c r="W507" s="72"/>
      <c r="X507" s="73">
        <f t="shared" si="71"/>
        <v>0</v>
      </c>
    </row>
    <row r="508" spans="1:24" ht="41.25" customHeight="1">
      <c r="A508" s="20" t="s">
        <v>1045</v>
      </c>
      <c r="B508" s="15" t="s">
        <v>461</v>
      </c>
      <c r="C508" s="16" t="s">
        <v>1140</v>
      </c>
      <c r="D508" s="76" t="s">
        <v>1567</v>
      </c>
      <c r="E508" s="76"/>
      <c r="F508" s="17" t="s">
        <v>397</v>
      </c>
      <c r="G508" s="18">
        <v>0.1</v>
      </c>
      <c r="H508" s="148">
        <v>177.1</v>
      </c>
      <c r="I508" s="142">
        <f t="shared" si="63"/>
        <v>0</v>
      </c>
      <c r="J508" s="143">
        <f t="shared" si="64"/>
        <v>0</v>
      </c>
      <c r="K508" s="72"/>
      <c r="L508" s="73">
        <f t="shared" si="65"/>
        <v>0</v>
      </c>
      <c r="M508" s="89"/>
      <c r="N508" s="88">
        <f t="shared" si="66"/>
        <v>0</v>
      </c>
      <c r="O508" s="72"/>
      <c r="P508" s="73">
        <f t="shared" si="67"/>
        <v>0</v>
      </c>
      <c r="Q508" s="89"/>
      <c r="R508" s="88">
        <f t="shared" si="68"/>
        <v>0</v>
      </c>
      <c r="S508" s="72"/>
      <c r="T508" s="73">
        <f t="shared" si="69"/>
        <v>0</v>
      </c>
      <c r="U508" s="89"/>
      <c r="V508" s="88">
        <f t="shared" si="70"/>
        <v>0</v>
      </c>
      <c r="W508" s="72"/>
      <c r="X508" s="73">
        <f t="shared" si="71"/>
        <v>0</v>
      </c>
    </row>
    <row r="509" spans="1:24" ht="24">
      <c r="A509" s="20" t="s">
        <v>350</v>
      </c>
      <c r="B509" s="15" t="s">
        <v>461</v>
      </c>
      <c r="C509" s="22" t="s">
        <v>1077</v>
      </c>
      <c r="D509" s="76" t="s">
        <v>1567</v>
      </c>
      <c r="E509" s="76"/>
      <c r="F509" s="17" t="s">
        <v>397</v>
      </c>
      <c r="G509" s="18">
        <v>0.1</v>
      </c>
      <c r="H509" s="148">
        <v>189.75</v>
      </c>
      <c r="I509" s="142">
        <f t="shared" si="63"/>
        <v>0</v>
      </c>
      <c r="J509" s="143">
        <f t="shared" si="64"/>
        <v>0</v>
      </c>
      <c r="K509" s="72"/>
      <c r="L509" s="73">
        <f t="shared" si="65"/>
        <v>0</v>
      </c>
      <c r="M509" s="89"/>
      <c r="N509" s="88">
        <f t="shared" si="66"/>
        <v>0</v>
      </c>
      <c r="O509" s="72"/>
      <c r="P509" s="73">
        <f t="shared" si="67"/>
        <v>0</v>
      </c>
      <c r="Q509" s="89"/>
      <c r="R509" s="88">
        <f t="shared" si="68"/>
        <v>0</v>
      </c>
      <c r="S509" s="72"/>
      <c r="T509" s="73">
        <f t="shared" si="69"/>
        <v>0</v>
      </c>
      <c r="U509" s="89"/>
      <c r="V509" s="88">
        <f t="shared" si="70"/>
        <v>0</v>
      </c>
      <c r="W509" s="72"/>
      <c r="X509" s="73">
        <f t="shared" si="71"/>
        <v>0</v>
      </c>
    </row>
    <row r="510" spans="1:24" ht="51" customHeight="1">
      <c r="A510" s="20" t="s">
        <v>1069</v>
      </c>
      <c r="B510" s="15" t="s">
        <v>1096</v>
      </c>
      <c r="C510" s="16" t="s">
        <v>2940</v>
      </c>
      <c r="D510" s="76" t="s">
        <v>1567</v>
      </c>
      <c r="E510" s="76">
        <v>2013</v>
      </c>
      <c r="F510" s="17" t="s">
        <v>397</v>
      </c>
      <c r="G510" s="18">
        <v>0.1</v>
      </c>
      <c r="H510" s="148">
        <v>139.15</v>
      </c>
      <c r="I510" s="142">
        <f t="shared" si="63"/>
        <v>0</v>
      </c>
      <c r="J510" s="143">
        <f t="shared" si="64"/>
        <v>0</v>
      </c>
      <c r="K510" s="72"/>
      <c r="L510" s="73">
        <f t="shared" si="65"/>
        <v>0</v>
      </c>
      <c r="M510" s="89"/>
      <c r="N510" s="88">
        <f t="shared" si="66"/>
        <v>0</v>
      </c>
      <c r="O510" s="72"/>
      <c r="P510" s="73">
        <f t="shared" si="67"/>
        <v>0</v>
      </c>
      <c r="Q510" s="89"/>
      <c r="R510" s="88">
        <f t="shared" si="68"/>
        <v>0</v>
      </c>
      <c r="S510" s="72"/>
      <c r="T510" s="73">
        <f t="shared" si="69"/>
        <v>0</v>
      </c>
      <c r="U510" s="89"/>
      <c r="V510" s="88">
        <f t="shared" si="70"/>
        <v>0</v>
      </c>
      <c r="W510" s="72"/>
      <c r="X510" s="73">
        <f t="shared" si="71"/>
        <v>0</v>
      </c>
    </row>
    <row r="511" spans="1:24" ht="24">
      <c r="A511" s="20" t="s">
        <v>864</v>
      </c>
      <c r="B511" s="15" t="s">
        <v>184</v>
      </c>
      <c r="C511" s="22" t="s">
        <v>185</v>
      </c>
      <c r="D511" s="76" t="s">
        <v>1567</v>
      </c>
      <c r="E511" s="76"/>
      <c r="F511" s="17" t="s">
        <v>397</v>
      </c>
      <c r="G511" s="18">
        <v>0.1</v>
      </c>
      <c r="H511" s="148">
        <v>50.6</v>
      </c>
      <c r="I511" s="142">
        <f t="shared" si="63"/>
        <v>0</v>
      </c>
      <c r="J511" s="143">
        <f t="shared" si="64"/>
        <v>0</v>
      </c>
      <c r="K511" s="72"/>
      <c r="L511" s="73">
        <f t="shared" si="65"/>
        <v>0</v>
      </c>
      <c r="M511" s="89"/>
      <c r="N511" s="88">
        <f t="shared" si="66"/>
        <v>0</v>
      </c>
      <c r="O511" s="72"/>
      <c r="P511" s="73">
        <f t="shared" si="67"/>
        <v>0</v>
      </c>
      <c r="Q511" s="89"/>
      <c r="R511" s="88">
        <f t="shared" si="68"/>
        <v>0</v>
      </c>
      <c r="S511" s="72"/>
      <c r="T511" s="73">
        <f t="shared" si="69"/>
        <v>0</v>
      </c>
      <c r="U511" s="89"/>
      <c r="V511" s="88">
        <f t="shared" si="70"/>
        <v>0</v>
      </c>
      <c r="W511" s="72"/>
      <c r="X511" s="73">
        <f t="shared" si="71"/>
        <v>0</v>
      </c>
    </row>
    <row r="512" spans="1:24" ht="24">
      <c r="A512" s="20" t="s">
        <v>138</v>
      </c>
      <c r="B512" s="15" t="s">
        <v>184</v>
      </c>
      <c r="C512" s="22" t="s">
        <v>186</v>
      </c>
      <c r="D512" s="76" t="s">
        <v>1567</v>
      </c>
      <c r="E512" s="76"/>
      <c r="F512" s="17" t="s">
        <v>397</v>
      </c>
      <c r="G512" s="18">
        <v>0.1</v>
      </c>
      <c r="H512" s="148">
        <v>50.6</v>
      </c>
      <c r="I512" s="142">
        <f t="shared" si="63"/>
        <v>0</v>
      </c>
      <c r="J512" s="143">
        <f t="shared" si="64"/>
        <v>0</v>
      </c>
      <c r="K512" s="72"/>
      <c r="L512" s="73">
        <f t="shared" si="65"/>
        <v>0</v>
      </c>
      <c r="M512" s="89"/>
      <c r="N512" s="88">
        <f t="shared" si="66"/>
        <v>0</v>
      </c>
      <c r="O512" s="72"/>
      <c r="P512" s="73">
        <f t="shared" si="67"/>
        <v>0</v>
      </c>
      <c r="Q512" s="89"/>
      <c r="R512" s="88">
        <f t="shared" si="68"/>
        <v>0</v>
      </c>
      <c r="S512" s="72"/>
      <c r="T512" s="73">
        <f t="shared" si="69"/>
        <v>0</v>
      </c>
      <c r="U512" s="89"/>
      <c r="V512" s="88">
        <f t="shared" si="70"/>
        <v>0</v>
      </c>
      <c r="W512" s="72"/>
      <c r="X512" s="73">
        <f t="shared" si="71"/>
        <v>0</v>
      </c>
    </row>
    <row r="513" spans="1:24">
      <c r="A513" s="20" t="s">
        <v>427</v>
      </c>
      <c r="B513" s="15" t="s">
        <v>672</v>
      </c>
      <c r="C513" s="16" t="s">
        <v>879</v>
      </c>
      <c r="D513" s="76" t="s">
        <v>1567</v>
      </c>
      <c r="E513" s="76"/>
      <c r="F513" s="17" t="s">
        <v>397</v>
      </c>
      <c r="G513" s="18">
        <v>0.1</v>
      </c>
      <c r="H513" s="148">
        <v>101.2</v>
      </c>
      <c r="I513" s="142">
        <f t="shared" si="63"/>
        <v>0</v>
      </c>
      <c r="J513" s="143">
        <f t="shared" si="64"/>
        <v>0</v>
      </c>
      <c r="K513" s="72"/>
      <c r="L513" s="73">
        <f t="shared" si="65"/>
        <v>0</v>
      </c>
      <c r="M513" s="89"/>
      <c r="N513" s="88">
        <f t="shared" si="66"/>
        <v>0</v>
      </c>
      <c r="O513" s="72"/>
      <c r="P513" s="73">
        <f t="shared" si="67"/>
        <v>0</v>
      </c>
      <c r="Q513" s="89"/>
      <c r="R513" s="88">
        <f t="shared" si="68"/>
        <v>0</v>
      </c>
      <c r="S513" s="72"/>
      <c r="T513" s="73">
        <f t="shared" si="69"/>
        <v>0</v>
      </c>
      <c r="U513" s="89"/>
      <c r="V513" s="88">
        <f t="shared" si="70"/>
        <v>0</v>
      </c>
      <c r="W513" s="72"/>
      <c r="X513" s="73">
        <f t="shared" si="71"/>
        <v>0</v>
      </c>
    </row>
    <row r="514" spans="1:24">
      <c r="A514" s="20" t="s">
        <v>622</v>
      </c>
      <c r="B514" s="15" t="s">
        <v>672</v>
      </c>
      <c r="C514" s="16" t="s">
        <v>678</v>
      </c>
      <c r="D514" s="76" t="s">
        <v>1567</v>
      </c>
      <c r="E514" s="76"/>
      <c r="F514" s="17" t="s">
        <v>397</v>
      </c>
      <c r="G514" s="18">
        <v>0.1</v>
      </c>
      <c r="H514" s="148">
        <v>101.2</v>
      </c>
      <c r="I514" s="142">
        <f t="shared" si="63"/>
        <v>0</v>
      </c>
      <c r="J514" s="143">
        <f t="shared" si="64"/>
        <v>0</v>
      </c>
      <c r="K514" s="72"/>
      <c r="L514" s="73">
        <f t="shared" si="65"/>
        <v>0</v>
      </c>
      <c r="M514" s="89"/>
      <c r="N514" s="88">
        <f t="shared" si="66"/>
        <v>0</v>
      </c>
      <c r="O514" s="72"/>
      <c r="P514" s="73">
        <f t="shared" si="67"/>
        <v>0</v>
      </c>
      <c r="Q514" s="89"/>
      <c r="R514" s="88">
        <f t="shared" si="68"/>
        <v>0</v>
      </c>
      <c r="S514" s="72"/>
      <c r="T514" s="73">
        <f t="shared" si="69"/>
        <v>0</v>
      </c>
      <c r="U514" s="89"/>
      <c r="V514" s="88">
        <f t="shared" si="70"/>
        <v>0</v>
      </c>
      <c r="W514" s="72"/>
      <c r="X514" s="73">
        <f t="shared" si="71"/>
        <v>0</v>
      </c>
    </row>
    <row r="515" spans="1:24" ht="42" customHeight="1">
      <c r="A515" s="29">
        <v>111</v>
      </c>
      <c r="B515" s="30"/>
      <c r="C515" s="31" t="s">
        <v>256</v>
      </c>
      <c r="D515" s="76"/>
      <c r="E515" s="76"/>
      <c r="F515" s="17"/>
      <c r="G515" s="17"/>
      <c r="H515" s="148"/>
      <c r="I515" s="142">
        <f t="shared" si="63"/>
        <v>0</v>
      </c>
      <c r="J515" s="143">
        <f t="shared" si="64"/>
        <v>0</v>
      </c>
      <c r="K515" s="72"/>
      <c r="L515" s="73">
        <f t="shared" si="65"/>
        <v>0</v>
      </c>
      <c r="M515" s="89"/>
      <c r="N515" s="88">
        <f t="shared" si="66"/>
        <v>0</v>
      </c>
      <c r="O515" s="72"/>
      <c r="P515" s="73">
        <f t="shared" si="67"/>
        <v>0</v>
      </c>
      <c r="Q515" s="89"/>
      <c r="R515" s="88">
        <f t="shared" si="68"/>
        <v>0</v>
      </c>
      <c r="S515" s="72"/>
      <c r="T515" s="73">
        <f t="shared" si="69"/>
        <v>0</v>
      </c>
      <c r="U515" s="89"/>
      <c r="V515" s="88">
        <f t="shared" si="70"/>
        <v>0</v>
      </c>
      <c r="W515" s="72"/>
      <c r="X515" s="73">
        <f t="shared" si="71"/>
        <v>0</v>
      </c>
    </row>
    <row r="516" spans="1:24" ht="24">
      <c r="A516" s="20" t="s">
        <v>913</v>
      </c>
      <c r="B516" s="15" t="s">
        <v>1187</v>
      </c>
      <c r="C516" s="16" t="s">
        <v>1459</v>
      </c>
      <c r="D516" s="76" t="s">
        <v>1567</v>
      </c>
      <c r="E516" s="76"/>
      <c r="F516" s="17" t="s">
        <v>397</v>
      </c>
      <c r="G516" s="18">
        <v>0.1</v>
      </c>
      <c r="H516" s="148">
        <v>246.68</v>
      </c>
      <c r="I516" s="142">
        <f t="shared" si="63"/>
        <v>0</v>
      </c>
      <c r="J516" s="143">
        <f t="shared" si="64"/>
        <v>0</v>
      </c>
      <c r="K516" s="72"/>
      <c r="L516" s="73">
        <f t="shared" si="65"/>
        <v>0</v>
      </c>
      <c r="M516" s="89"/>
      <c r="N516" s="88">
        <f t="shared" si="66"/>
        <v>0</v>
      </c>
      <c r="O516" s="72"/>
      <c r="P516" s="73">
        <f t="shared" si="67"/>
        <v>0</v>
      </c>
      <c r="Q516" s="89"/>
      <c r="R516" s="88">
        <f t="shared" si="68"/>
        <v>0</v>
      </c>
      <c r="S516" s="72"/>
      <c r="T516" s="73">
        <f t="shared" si="69"/>
        <v>0</v>
      </c>
      <c r="U516" s="89"/>
      <c r="V516" s="88">
        <f t="shared" si="70"/>
        <v>0</v>
      </c>
      <c r="W516" s="72"/>
      <c r="X516" s="73">
        <f t="shared" si="71"/>
        <v>0</v>
      </c>
    </row>
    <row r="517" spans="1:24" ht="36">
      <c r="A517" s="20" t="s">
        <v>814</v>
      </c>
      <c r="B517" s="15" t="s">
        <v>1336</v>
      </c>
      <c r="C517" s="16" t="s">
        <v>567</v>
      </c>
      <c r="D517" s="76" t="s">
        <v>1567</v>
      </c>
      <c r="E517" s="76"/>
      <c r="F517" s="17" t="s">
        <v>397</v>
      </c>
      <c r="G517" s="18">
        <v>0.1</v>
      </c>
      <c r="H517" s="148">
        <v>278.3</v>
      </c>
      <c r="I517" s="142">
        <f t="shared" si="63"/>
        <v>0</v>
      </c>
      <c r="J517" s="143">
        <f t="shared" si="64"/>
        <v>0</v>
      </c>
      <c r="K517" s="72"/>
      <c r="L517" s="73">
        <f t="shared" si="65"/>
        <v>0</v>
      </c>
      <c r="M517" s="89"/>
      <c r="N517" s="88">
        <f t="shared" si="66"/>
        <v>0</v>
      </c>
      <c r="O517" s="72"/>
      <c r="P517" s="73">
        <f t="shared" si="67"/>
        <v>0</v>
      </c>
      <c r="Q517" s="89"/>
      <c r="R517" s="88">
        <f t="shared" si="68"/>
        <v>0</v>
      </c>
      <c r="S517" s="72"/>
      <c r="T517" s="73">
        <f t="shared" si="69"/>
        <v>0</v>
      </c>
      <c r="U517" s="89"/>
      <c r="V517" s="88">
        <f t="shared" si="70"/>
        <v>0</v>
      </c>
      <c r="W517" s="72"/>
      <c r="X517" s="73">
        <f t="shared" si="71"/>
        <v>0</v>
      </c>
    </row>
    <row r="518" spans="1:24" ht="38.25" customHeight="1">
      <c r="A518" s="20" t="s">
        <v>1432</v>
      </c>
      <c r="B518" s="15" t="s">
        <v>697</v>
      </c>
      <c r="C518" s="16" t="s">
        <v>1431</v>
      </c>
      <c r="D518" s="76" t="s">
        <v>1567</v>
      </c>
      <c r="E518" s="76"/>
      <c r="F518" s="17" t="s">
        <v>397</v>
      </c>
      <c r="G518" s="18">
        <v>0.1</v>
      </c>
      <c r="H518" s="148">
        <v>164.45</v>
      </c>
      <c r="I518" s="142">
        <f t="shared" si="63"/>
        <v>0</v>
      </c>
      <c r="J518" s="143">
        <f t="shared" si="64"/>
        <v>0</v>
      </c>
      <c r="K518" s="72"/>
      <c r="L518" s="73">
        <f t="shared" si="65"/>
        <v>0</v>
      </c>
      <c r="M518" s="89"/>
      <c r="N518" s="88">
        <f t="shared" si="66"/>
        <v>0</v>
      </c>
      <c r="O518" s="72"/>
      <c r="P518" s="73">
        <f t="shared" si="67"/>
        <v>0</v>
      </c>
      <c r="Q518" s="89"/>
      <c r="R518" s="88">
        <f t="shared" si="68"/>
        <v>0</v>
      </c>
      <c r="S518" s="72"/>
      <c r="T518" s="73">
        <f t="shared" si="69"/>
        <v>0</v>
      </c>
      <c r="U518" s="89"/>
      <c r="V518" s="88">
        <f t="shared" si="70"/>
        <v>0</v>
      </c>
      <c r="W518" s="72"/>
      <c r="X518" s="73">
        <f t="shared" si="71"/>
        <v>0</v>
      </c>
    </row>
    <row r="519" spans="1:24" ht="24">
      <c r="A519" s="20" t="s">
        <v>450</v>
      </c>
      <c r="B519" s="15" t="s">
        <v>490</v>
      </c>
      <c r="C519" s="16" t="s">
        <v>603</v>
      </c>
      <c r="D519" s="76" t="s">
        <v>1567</v>
      </c>
      <c r="E519" s="76"/>
      <c r="F519" s="17" t="s">
        <v>397</v>
      </c>
      <c r="G519" s="18">
        <v>0.1</v>
      </c>
      <c r="H519" s="148">
        <v>50.6</v>
      </c>
      <c r="I519" s="142">
        <f t="shared" si="63"/>
        <v>0</v>
      </c>
      <c r="J519" s="143">
        <f t="shared" si="64"/>
        <v>0</v>
      </c>
      <c r="K519" s="72"/>
      <c r="L519" s="73">
        <f t="shared" si="65"/>
        <v>0</v>
      </c>
      <c r="M519" s="89"/>
      <c r="N519" s="88">
        <f t="shared" si="66"/>
        <v>0</v>
      </c>
      <c r="O519" s="72"/>
      <c r="P519" s="73">
        <f t="shared" si="67"/>
        <v>0</v>
      </c>
      <c r="Q519" s="89"/>
      <c r="R519" s="88">
        <f t="shared" si="68"/>
        <v>0</v>
      </c>
      <c r="S519" s="72"/>
      <c r="T519" s="73">
        <f t="shared" si="69"/>
        <v>0</v>
      </c>
      <c r="U519" s="89"/>
      <c r="V519" s="88">
        <f t="shared" si="70"/>
        <v>0</v>
      </c>
      <c r="W519" s="72"/>
      <c r="X519" s="73">
        <f t="shared" si="71"/>
        <v>0</v>
      </c>
    </row>
    <row r="520" spans="1:24" ht="38.25" customHeight="1">
      <c r="A520" s="20" t="s">
        <v>318</v>
      </c>
      <c r="B520" s="15" t="s">
        <v>1029</v>
      </c>
      <c r="C520" s="16" t="s">
        <v>663</v>
      </c>
      <c r="D520" s="76" t="s">
        <v>1567</v>
      </c>
      <c r="E520" s="76"/>
      <c r="F520" s="17" t="s">
        <v>397</v>
      </c>
      <c r="G520" s="18">
        <v>0.1</v>
      </c>
      <c r="H520" s="148">
        <v>278.3</v>
      </c>
      <c r="I520" s="142">
        <f t="shared" ref="I520:I581" si="72">Q520+S520+U520+W520+O520+M520+K520</f>
        <v>0</v>
      </c>
      <c r="J520" s="143">
        <f t="shared" ref="J520:J581" si="73">I520*H520</f>
        <v>0</v>
      </c>
      <c r="K520" s="72"/>
      <c r="L520" s="73">
        <f t="shared" ref="L520:L581" si="74">K520*H520</f>
        <v>0</v>
      </c>
      <c r="M520" s="89"/>
      <c r="N520" s="88">
        <f t="shared" ref="N520:N581" si="75">M520*H520</f>
        <v>0</v>
      </c>
      <c r="O520" s="72"/>
      <c r="P520" s="73">
        <f t="shared" ref="P520:P581" si="76">O520*H520</f>
        <v>0</v>
      </c>
      <c r="Q520" s="89"/>
      <c r="R520" s="88">
        <f t="shared" ref="R520:R581" si="77">Q520*H520</f>
        <v>0</v>
      </c>
      <c r="S520" s="72"/>
      <c r="T520" s="73">
        <f t="shared" ref="T520:T581" si="78">S520*H520</f>
        <v>0</v>
      </c>
      <c r="U520" s="89"/>
      <c r="V520" s="88">
        <f t="shared" ref="V520:V581" si="79">U520*H520</f>
        <v>0</v>
      </c>
      <c r="W520" s="72"/>
      <c r="X520" s="73">
        <f t="shared" ref="X520:X581" si="80">W520*H520</f>
        <v>0</v>
      </c>
    </row>
    <row r="521" spans="1:24" ht="38.25" customHeight="1">
      <c r="A521" s="20" t="s">
        <v>1439</v>
      </c>
      <c r="B521" s="15" t="s">
        <v>1437</v>
      </c>
      <c r="C521" s="16" t="s">
        <v>1438</v>
      </c>
      <c r="D521" s="76" t="s">
        <v>1567</v>
      </c>
      <c r="E521" s="76"/>
      <c r="F521" s="17" t="s">
        <v>397</v>
      </c>
      <c r="G521" s="18">
        <v>0.1</v>
      </c>
      <c r="H521" s="148">
        <v>63.25</v>
      </c>
      <c r="I521" s="142">
        <f t="shared" si="72"/>
        <v>0</v>
      </c>
      <c r="J521" s="143">
        <f t="shared" si="73"/>
        <v>0</v>
      </c>
      <c r="K521" s="72"/>
      <c r="L521" s="73">
        <f t="shared" si="74"/>
        <v>0</v>
      </c>
      <c r="M521" s="89"/>
      <c r="N521" s="88">
        <f t="shared" si="75"/>
        <v>0</v>
      </c>
      <c r="O521" s="72"/>
      <c r="P521" s="73">
        <f t="shared" si="76"/>
        <v>0</v>
      </c>
      <c r="Q521" s="89"/>
      <c r="R521" s="88">
        <f t="shared" si="77"/>
        <v>0</v>
      </c>
      <c r="S521" s="72"/>
      <c r="T521" s="73">
        <f t="shared" si="78"/>
        <v>0</v>
      </c>
      <c r="U521" s="89"/>
      <c r="V521" s="88">
        <f t="shared" si="79"/>
        <v>0</v>
      </c>
      <c r="W521" s="72"/>
      <c r="X521" s="73">
        <f t="shared" si="80"/>
        <v>0</v>
      </c>
    </row>
    <row r="522" spans="1:24" ht="36">
      <c r="A522" s="20" t="s">
        <v>1465</v>
      </c>
      <c r="B522" s="15" t="s">
        <v>1466</v>
      </c>
      <c r="C522" s="16" t="s">
        <v>1438</v>
      </c>
      <c r="D522" s="76" t="s">
        <v>1567</v>
      </c>
      <c r="E522" s="76"/>
      <c r="F522" s="17" t="s">
        <v>397</v>
      </c>
      <c r="G522" s="18">
        <v>0.1</v>
      </c>
      <c r="H522" s="148">
        <v>50.6</v>
      </c>
      <c r="I522" s="142">
        <f t="shared" si="72"/>
        <v>0</v>
      </c>
      <c r="J522" s="143">
        <f t="shared" si="73"/>
        <v>0</v>
      </c>
      <c r="K522" s="72"/>
      <c r="L522" s="73">
        <f t="shared" si="74"/>
        <v>0</v>
      </c>
      <c r="M522" s="89"/>
      <c r="N522" s="88">
        <f t="shared" si="75"/>
        <v>0</v>
      </c>
      <c r="O522" s="72"/>
      <c r="P522" s="73">
        <f t="shared" si="76"/>
        <v>0</v>
      </c>
      <c r="Q522" s="89"/>
      <c r="R522" s="88">
        <f t="shared" si="77"/>
        <v>0</v>
      </c>
      <c r="S522" s="72"/>
      <c r="T522" s="73">
        <f t="shared" si="78"/>
        <v>0</v>
      </c>
      <c r="U522" s="89"/>
      <c r="V522" s="88">
        <f t="shared" si="79"/>
        <v>0</v>
      </c>
      <c r="W522" s="72"/>
      <c r="X522" s="73">
        <f t="shared" si="80"/>
        <v>0</v>
      </c>
    </row>
    <row r="523" spans="1:24" ht="30.75" customHeight="1">
      <c r="A523" s="20" t="s">
        <v>453</v>
      </c>
      <c r="B523" s="15" t="s">
        <v>808</v>
      </c>
      <c r="C523" s="16" t="s">
        <v>1211</v>
      </c>
      <c r="D523" s="76" t="s">
        <v>1567</v>
      </c>
      <c r="E523" s="76"/>
      <c r="F523" s="17" t="s">
        <v>397</v>
      </c>
      <c r="G523" s="18">
        <v>0.1</v>
      </c>
      <c r="H523" s="148">
        <v>215.05</v>
      </c>
      <c r="I523" s="142">
        <f t="shared" si="72"/>
        <v>0</v>
      </c>
      <c r="J523" s="143">
        <f t="shared" si="73"/>
        <v>0</v>
      </c>
      <c r="K523" s="72"/>
      <c r="L523" s="73">
        <f t="shared" si="74"/>
        <v>0</v>
      </c>
      <c r="M523" s="89"/>
      <c r="N523" s="88">
        <f t="shared" si="75"/>
        <v>0</v>
      </c>
      <c r="O523" s="72"/>
      <c r="P523" s="73">
        <f t="shared" si="76"/>
        <v>0</v>
      </c>
      <c r="Q523" s="89"/>
      <c r="R523" s="88">
        <f t="shared" si="77"/>
        <v>0</v>
      </c>
      <c r="S523" s="72"/>
      <c r="T523" s="73">
        <f t="shared" si="78"/>
        <v>0</v>
      </c>
      <c r="U523" s="89"/>
      <c r="V523" s="88">
        <f t="shared" si="79"/>
        <v>0</v>
      </c>
      <c r="W523" s="72"/>
      <c r="X523" s="73">
        <f t="shared" si="80"/>
        <v>0</v>
      </c>
    </row>
    <row r="524" spans="1:24" ht="27.75" customHeight="1">
      <c r="A524" s="20" t="s">
        <v>454</v>
      </c>
      <c r="B524" s="15" t="s">
        <v>809</v>
      </c>
      <c r="C524" s="16" t="s">
        <v>2941</v>
      </c>
      <c r="D524" s="76" t="s">
        <v>1567</v>
      </c>
      <c r="E524" s="76"/>
      <c r="F524" s="17" t="s">
        <v>397</v>
      </c>
      <c r="G524" s="18">
        <v>0.1</v>
      </c>
      <c r="H524" s="148">
        <v>50.6</v>
      </c>
      <c r="I524" s="142">
        <f t="shared" si="72"/>
        <v>0</v>
      </c>
      <c r="J524" s="143">
        <f t="shared" si="73"/>
        <v>0</v>
      </c>
      <c r="K524" s="72"/>
      <c r="L524" s="73">
        <f t="shared" si="74"/>
        <v>0</v>
      </c>
      <c r="M524" s="89"/>
      <c r="N524" s="88">
        <f t="shared" si="75"/>
        <v>0</v>
      </c>
      <c r="O524" s="72"/>
      <c r="P524" s="73">
        <f t="shared" si="76"/>
        <v>0</v>
      </c>
      <c r="Q524" s="89"/>
      <c r="R524" s="88">
        <f t="shared" si="77"/>
        <v>0</v>
      </c>
      <c r="S524" s="72"/>
      <c r="T524" s="73">
        <f t="shared" si="78"/>
        <v>0</v>
      </c>
      <c r="U524" s="89"/>
      <c r="V524" s="88">
        <f t="shared" si="79"/>
        <v>0</v>
      </c>
      <c r="W524" s="72"/>
      <c r="X524" s="73">
        <f t="shared" si="80"/>
        <v>0</v>
      </c>
    </row>
    <row r="525" spans="1:24" ht="36.75" customHeight="1">
      <c r="A525" s="20" t="s">
        <v>1467</v>
      </c>
      <c r="B525" s="15" t="s">
        <v>1187</v>
      </c>
      <c r="C525" s="16" t="s">
        <v>1468</v>
      </c>
      <c r="D525" s="76" t="s">
        <v>1567</v>
      </c>
      <c r="E525" s="76"/>
      <c r="F525" s="17" t="s">
        <v>397</v>
      </c>
      <c r="G525" s="18">
        <v>0.1</v>
      </c>
      <c r="H525" s="148">
        <v>436.43</v>
      </c>
      <c r="I525" s="142">
        <f t="shared" si="72"/>
        <v>0</v>
      </c>
      <c r="J525" s="143">
        <f t="shared" si="73"/>
        <v>0</v>
      </c>
      <c r="K525" s="72"/>
      <c r="L525" s="73">
        <f t="shared" si="74"/>
        <v>0</v>
      </c>
      <c r="M525" s="89"/>
      <c r="N525" s="88">
        <f t="shared" si="75"/>
        <v>0</v>
      </c>
      <c r="O525" s="72"/>
      <c r="P525" s="73">
        <f t="shared" si="76"/>
        <v>0</v>
      </c>
      <c r="Q525" s="89"/>
      <c r="R525" s="88">
        <f t="shared" si="77"/>
        <v>0</v>
      </c>
      <c r="S525" s="72"/>
      <c r="T525" s="73">
        <f t="shared" si="78"/>
        <v>0</v>
      </c>
      <c r="U525" s="89"/>
      <c r="V525" s="88">
        <f t="shared" si="79"/>
        <v>0</v>
      </c>
      <c r="W525" s="72"/>
      <c r="X525" s="73">
        <f t="shared" si="80"/>
        <v>0</v>
      </c>
    </row>
    <row r="526" spans="1:24" ht="36.75" customHeight="1">
      <c r="A526" s="20" t="s">
        <v>211</v>
      </c>
      <c r="B526" s="15" t="s">
        <v>697</v>
      </c>
      <c r="C526" s="16" t="s">
        <v>568</v>
      </c>
      <c r="D526" s="76" t="s">
        <v>1567</v>
      </c>
      <c r="E526" s="76"/>
      <c r="F526" s="17" t="s">
        <v>397</v>
      </c>
      <c r="G526" s="18">
        <v>0.1</v>
      </c>
      <c r="H526" s="148">
        <v>328.9</v>
      </c>
      <c r="I526" s="142">
        <f t="shared" si="72"/>
        <v>0</v>
      </c>
      <c r="J526" s="143">
        <f t="shared" si="73"/>
        <v>0</v>
      </c>
      <c r="K526" s="72"/>
      <c r="L526" s="73">
        <f t="shared" si="74"/>
        <v>0</v>
      </c>
      <c r="M526" s="89"/>
      <c r="N526" s="88">
        <f t="shared" si="75"/>
        <v>0</v>
      </c>
      <c r="O526" s="72"/>
      <c r="P526" s="73">
        <f t="shared" si="76"/>
        <v>0</v>
      </c>
      <c r="Q526" s="89"/>
      <c r="R526" s="88">
        <f t="shared" si="77"/>
        <v>0</v>
      </c>
      <c r="S526" s="72"/>
      <c r="T526" s="73">
        <f t="shared" si="78"/>
        <v>0</v>
      </c>
      <c r="U526" s="89"/>
      <c r="V526" s="88">
        <f t="shared" si="79"/>
        <v>0</v>
      </c>
      <c r="W526" s="72"/>
      <c r="X526" s="73">
        <f t="shared" si="80"/>
        <v>0</v>
      </c>
    </row>
    <row r="527" spans="1:24">
      <c r="A527" s="14" t="s">
        <v>1167</v>
      </c>
      <c r="B527" s="21" t="s">
        <v>697</v>
      </c>
      <c r="C527" s="16" t="s">
        <v>33</v>
      </c>
      <c r="D527" s="76" t="s">
        <v>1567</v>
      </c>
      <c r="E527" s="76"/>
      <c r="F527" s="17" t="s">
        <v>397</v>
      </c>
      <c r="G527" s="18">
        <v>0.1</v>
      </c>
      <c r="H527" s="148">
        <v>113.85</v>
      </c>
      <c r="I527" s="142">
        <f t="shared" si="72"/>
        <v>0</v>
      </c>
      <c r="J527" s="143">
        <f t="shared" si="73"/>
        <v>0</v>
      </c>
      <c r="K527" s="72"/>
      <c r="L527" s="73">
        <f t="shared" si="74"/>
        <v>0</v>
      </c>
      <c r="M527" s="89"/>
      <c r="N527" s="88">
        <f t="shared" si="75"/>
        <v>0</v>
      </c>
      <c r="O527" s="72"/>
      <c r="P527" s="73">
        <f t="shared" si="76"/>
        <v>0</v>
      </c>
      <c r="Q527" s="89"/>
      <c r="R527" s="88">
        <f t="shared" si="77"/>
        <v>0</v>
      </c>
      <c r="S527" s="72"/>
      <c r="T527" s="73">
        <f t="shared" si="78"/>
        <v>0</v>
      </c>
      <c r="U527" s="89"/>
      <c r="V527" s="88">
        <f t="shared" si="79"/>
        <v>0</v>
      </c>
      <c r="W527" s="72"/>
      <c r="X527" s="73">
        <f t="shared" si="80"/>
        <v>0</v>
      </c>
    </row>
    <row r="528" spans="1:24" ht="41.25" customHeight="1">
      <c r="A528" s="20" t="s">
        <v>100</v>
      </c>
      <c r="B528" s="15" t="s">
        <v>945</v>
      </c>
      <c r="C528" s="16" t="s">
        <v>956</v>
      </c>
      <c r="D528" s="76" t="s">
        <v>1567</v>
      </c>
      <c r="E528" s="76"/>
      <c r="F528" s="17" t="s">
        <v>397</v>
      </c>
      <c r="G528" s="18">
        <v>0.1</v>
      </c>
      <c r="H528" s="148">
        <v>543.95000000000005</v>
      </c>
      <c r="I528" s="142">
        <f t="shared" si="72"/>
        <v>0</v>
      </c>
      <c r="J528" s="143">
        <f t="shared" si="73"/>
        <v>0</v>
      </c>
      <c r="K528" s="72"/>
      <c r="L528" s="73">
        <f t="shared" si="74"/>
        <v>0</v>
      </c>
      <c r="M528" s="89"/>
      <c r="N528" s="88">
        <f t="shared" si="75"/>
        <v>0</v>
      </c>
      <c r="O528" s="72"/>
      <c r="P528" s="73">
        <f t="shared" si="76"/>
        <v>0</v>
      </c>
      <c r="Q528" s="89"/>
      <c r="R528" s="88">
        <f t="shared" si="77"/>
        <v>0</v>
      </c>
      <c r="S528" s="72"/>
      <c r="T528" s="73">
        <f t="shared" si="78"/>
        <v>0</v>
      </c>
      <c r="U528" s="89"/>
      <c r="V528" s="88">
        <f t="shared" si="79"/>
        <v>0</v>
      </c>
      <c r="W528" s="72"/>
      <c r="X528" s="73">
        <f t="shared" si="80"/>
        <v>0</v>
      </c>
    </row>
    <row r="529" spans="1:24" ht="41.25" customHeight="1">
      <c r="A529" s="20" t="s">
        <v>733</v>
      </c>
      <c r="B529" s="15" t="s">
        <v>338</v>
      </c>
      <c r="C529" s="16" t="s">
        <v>718</v>
      </c>
      <c r="D529" s="76" t="s">
        <v>1567</v>
      </c>
      <c r="E529" s="76"/>
      <c r="F529" s="17" t="s">
        <v>397</v>
      </c>
      <c r="G529" s="18">
        <v>0.1</v>
      </c>
      <c r="H529" s="148">
        <v>113.85</v>
      </c>
      <c r="I529" s="142">
        <f t="shared" si="72"/>
        <v>0</v>
      </c>
      <c r="J529" s="143">
        <f t="shared" si="73"/>
        <v>0</v>
      </c>
      <c r="K529" s="72"/>
      <c r="L529" s="73">
        <f t="shared" si="74"/>
        <v>0</v>
      </c>
      <c r="M529" s="89"/>
      <c r="N529" s="88">
        <f t="shared" si="75"/>
        <v>0</v>
      </c>
      <c r="O529" s="72"/>
      <c r="P529" s="73">
        <f t="shared" si="76"/>
        <v>0</v>
      </c>
      <c r="Q529" s="89"/>
      <c r="R529" s="88">
        <f t="shared" si="77"/>
        <v>0</v>
      </c>
      <c r="S529" s="72"/>
      <c r="T529" s="73">
        <f t="shared" si="78"/>
        <v>0</v>
      </c>
      <c r="U529" s="89"/>
      <c r="V529" s="88">
        <f t="shared" si="79"/>
        <v>0</v>
      </c>
      <c r="W529" s="72"/>
      <c r="X529" s="73">
        <f t="shared" si="80"/>
        <v>0</v>
      </c>
    </row>
    <row r="530" spans="1:24" ht="38.25" customHeight="1">
      <c r="A530" s="20" t="s">
        <v>734</v>
      </c>
      <c r="B530" s="15" t="s">
        <v>406</v>
      </c>
      <c r="C530" s="16" t="s">
        <v>1823</v>
      </c>
      <c r="D530" s="76" t="s">
        <v>1567</v>
      </c>
      <c r="E530" s="76">
        <v>2017</v>
      </c>
      <c r="F530" s="17" t="s">
        <v>397</v>
      </c>
      <c r="G530" s="18">
        <v>0.1</v>
      </c>
      <c r="H530" s="148">
        <v>366.85</v>
      </c>
      <c r="I530" s="142">
        <f t="shared" si="72"/>
        <v>0</v>
      </c>
      <c r="J530" s="143">
        <f t="shared" si="73"/>
        <v>0</v>
      </c>
      <c r="K530" s="72"/>
      <c r="L530" s="73">
        <f t="shared" si="74"/>
        <v>0</v>
      </c>
      <c r="M530" s="89"/>
      <c r="N530" s="88">
        <f t="shared" si="75"/>
        <v>0</v>
      </c>
      <c r="O530" s="72"/>
      <c r="P530" s="73">
        <f t="shared" si="76"/>
        <v>0</v>
      </c>
      <c r="Q530" s="89"/>
      <c r="R530" s="88">
        <f t="shared" si="77"/>
        <v>0</v>
      </c>
      <c r="S530" s="72"/>
      <c r="T530" s="73">
        <f t="shared" si="78"/>
        <v>0</v>
      </c>
      <c r="U530" s="89"/>
      <c r="V530" s="88">
        <f t="shared" si="79"/>
        <v>0</v>
      </c>
      <c r="W530" s="72"/>
      <c r="X530" s="73">
        <f t="shared" si="80"/>
        <v>0</v>
      </c>
    </row>
    <row r="531" spans="1:24">
      <c r="A531" s="20" t="s">
        <v>452</v>
      </c>
      <c r="B531" s="15" t="s">
        <v>698</v>
      </c>
      <c r="C531" s="16" t="s">
        <v>719</v>
      </c>
      <c r="D531" s="76" t="s">
        <v>1567</v>
      </c>
      <c r="E531" s="76"/>
      <c r="F531" s="17" t="s">
        <v>397</v>
      </c>
      <c r="G531" s="18">
        <v>0.1</v>
      </c>
      <c r="H531" s="148">
        <v>113.85</v>
      </c>
      <c r="I531" s="142">
        <f t="shared" si="72"/>
        <v>0</v>
      </c>
      <c r="J531" s="143">
        <f t="shared" si="73"/>
        <v>0</v>
      </c>
      <c r="K531" s="72"/>
      <c r="L531" s="73">
        <f t="shared" si="74"/>
        <v>0</v>
      </c>
      <c r="M531" s="89"/>
      <c r="N531" s="88">
        <f t="shared" si="75"/>
        <v>0</v>
      </c>
      <c r="O531" s="72"/>
      <c r="P531" s="73">
        <f t="shared" si="76"/>
        <v>0</v>
      </c>
      <c r="Q531" s="89"/>
      <c r="R531" s="88">
        <f t="shared" si="77"/>
        <v>0</v>
      </c>
      <c r="S531" s="72"/>
      <c r="T531" s="73">
        <f t="shared" si="78"/>
        <v>0</v>
      </c>
      <c r="U531" s="89"/>
      <c r="V531" s="88">
        <f t="shared" si="79"/>
        <v>0</v>
      </c>
      <c r="W531" s="72"/>
      <c r="X531" s="73">
        <f t="shared" si="80"/>
        <v>0</v>
      </c>
    </row>
    <row r="532" spans="1:24" ht="36">
      <c r="A532" s="20" t="s">
        <v>1179</v>
      </c>
      <c r="B532" s="15" t="s">
        <v>1108</v>
      </c>
      <c r="C532" s="16" t="s">
        <v>2662</v>
      </c>
      <c r="D532" s="76" t="s">
        <v>1567</v>
      </c>
      <c r="E532" s="76">
        <v>2018</v>
      </c>
      <c r="F532" s="17" t="s">
        <v>397</v>
      </c>
      <c r="G532" s="18">
        <v>0.1</v>
      </c>
      <c r="H532" s="148">
        <v>404.8</v>
      </c>
      <c r="I532" s="142">
        <f t="shared" si="72"/>
        <v>0</v>
      </c>
      <c r="J532" s="143">
        <f t="shared" si="73"/>
        <v>0</v>
      </c>
      <c r="K532" s="72"/>
      <c r="L532" s="73">
        <f t="shared" si="74"/>
        <v>0</v>
      </c>
      <c r="M532" s="89"/>
      <c r="N532" s="88">
        <f t="shared" si="75"/>
        <v>0</v>
      </c>
      <c r="O532" s="72"/>
      <c r="P532" s="73">
        <f t="shared" si="76"/>
        <v>0</v>
      </c>
      <c r="Q532" s="89"/>
      <c r="R532" s="88">
        <f t="shared" si="77"/>
        <v>0</v>
      </c>
      <c r="S532" s="72"/>
      <c r="T532" s="73">
        <f t="shared" si="78"/>
        <v>0</v>
      </c>
      <c r="U532" s="89"/>
      <c r="V532" s="88">
        <f t="shared" si="79"/>
        <v>0</v>
      </c>
      <c r="W532" s="72"/>
      <c r="X532" s="73">
        <f t="shared" si="80"/>
        <v>0</v>
      </c>
    </row>
    <row r="533" spans="1:24" ht="52.5" customHeight="1">
      <c r="A533" s="14" t="s">
        <v>523</v>
      </c>
      <c r="B533" s="21" t="s">
        <v>698</v>
      </c>
      <c r="C533" s="16" t="s">
        <v>2692</v>
      </c>
      <c r="D533" s="76" t="s">
        <v>1567</v>
      </c>
      <c r="E533" s="76">
        <v>2013</v>
      </c>
      <c r="F533" s="17" t="s">
        <v>397</v>
      </c>
      <c r="G533" s="18">
        <v>0.1</v>
      </c>
      <c r="H533" s="148">
        <v>113.85</v>
      </c>
      <c r="I533" s="142">
        <f t="shared" si="72"/>
        <v>0</v>
      </c>
      <c r="J533" s="143">
        <f t="shared" si="73"/>
        <v>0</v>
      </c>
      <c r="K533" s="72"/>
      <c r="L533" s="73">
        <f t="shared" si="74"/>
        <v>0</v>
      </c>
      <c r="M533" s="89"/>
      <c r="N533" s="88">
        <f t="shared" si="75"/>
        <v>0</v>
      </c>
      <c r="O533" s="72"/>
      <c r="P533" s="73">
        <f t="shared" si="76"/>
        <v>0</v>
      </c>
      <c r="Q533" s="89"/>
      <c r="R533" s="88">
        <f t="shared" si="77"/>
        <v>0</v>
      </c>
      <c r="S533" s="72"/>
      <c r="T533" s="73">
        <f t="shared" si="78"/>
        <v>0</v>
      </c>
      <c r="U533" s="89"/>
      <c r="V533" s="88">
        <f t="shared" si="79"/>
        <v>0</v>
      </c>
      <c r="W533" s="72"/>
      <c r="X533" s="73">
        <f t="shared" si="80"/>
        <v>0</v>
      </c>
    </row>
    <row r="534" spans="1:24" ht="36">
      <c r="A534" s="14" t="s">
        <v>1495</v>
      </c>
      <c r="B534" s="21" t="s">
        <v>1187</v>
      </c>
      <c r="C534" s="16" t="s">
        <v>2942</v>
      </c>
      <c r="D534" s="76" t="s">
        <v>1567</v>
      </c>
      <c r="E534" s="76"/>
      <c r="F534" s="17" t="s">
        <v>397</v>
      </c>
      <c r="G534" s="18">
        <v>0.1</v>
      </c>
      <c r="H534" s="148">
        <v>341.55</v>
      </c>
      <c r="I534" s="142">
        <f t="shared" si="72"/>
        <v>0</v>
      </c>
      <c r="J534" s="143">
        <f t="shared" si="73"/>
        <v>0</v>
      </c>
      <c r="K534" s="72"/>
      <c r="L534" s="73">
        <f t="shared" si="74"/>
        <v>0</v>
      </c>
      <c r="M534" s="89"/>
      <c r="N534" s="88">
        <f t="shared" si="75"/>
        <v>0</v>
      </c>
      <c r="O534" s="72"/>
      <c r="P534" s="73">
        <f t="shared" si="76"/>
        <v>0</v>
      </c>
      <c r="Q534" s="89"/>
      <c r="R534" s="88">
        <f t="shared" si="77"/>
        <v>0</v>
      </c>
      <c r="S534" s="72"/>
      <c r="T534" s="73">
        <f t="shared" si="78"/>
        <v>0</v>
      </c>
      <c r="U534" s="89"/>
      <c r="V534" s="88">
        <f t="shared" si="79"/>
        <v>0</v>
      </c>
      <c r="W534" s="72"/>
      <c r="X534" s="73">
        <f t="shared" si="80"/>
        <v>0</v>
      </c>
    </row>
    <row r="535" spans="1:24" ht="30" customHeight="1">
      <c r="A535" s="14" t="s">
        <v>571</v>
      </c>
      <c r="B535" s="21" t="s">
        <v>697</v>
      </c>
      <c r="C535" s="16" t="s">
        <v>570</v>
      </c>
      <c r="D535" s="76" t="s">
        <v>1567</v>
      </c>
      <c r="E535" s="76"/>
      <c r="F535" s="17" t="s">
        <v>397</v>
      </c>
      <c r="G535" s="18">
        <v>0.1</v>
      </c>
      <c r="H535" s="148">
        <v>215.05</v>
      </c>
      <c r="I535" s="142">
        <f t="shared" si="72"/>
        <v>0</v>
      </c>
      <c r="J535" s="143">
        <f t="shared" si="73"/>
        <v>0</v>
      </c>
      <c r="K535" s="72"/>
      <c r="L535" s="73">
        <f t="shared" si="74"/>
        <v>0</v>
      </c>
      <c r="M535" s="89"/>
      <c r="N535" s="88">
        <f t="shared" si="75"/>
        <v>0</v>
      </c>
      <c r="O535" s="72"/>
      <c r="P535" s="73">
        <f t="shared" si="76"/>
        <v>0</v>
      </c>
      <c r="Q535" s="89"/>
      <c r="R535" s="88">
        <f t="shared" si="77"/>
        <v>0</v>
      </c>
      <c r="S535" s="72"/>
      <c r="T535" s="73">
        <f t="shared" si="78"/>
        <v>0</v>
      </c>
      <c r="U535" s="89"/>
      <c r="V535" s="88">
        <f t="shared" si="79"/>
        <v>0</v>
      </c>
      <c r="W535" s="72"/>
      <c r="X535" s="73">
        <f t="shared" si="80"/>
        <v>0</v>
      </c>
    </row>
    <row r="536" spans="1:24" ht="31.5" customHeight="1">
      <c r="A536" s="14" t="s">
        <v>655</v>
      </c>
      <c r="B536" s="15" t="s">
        <v>697</v>
      </c>
      <c r="C536" s="16" t="s">
        <v>656</v>
      </c>
      <c r="D536" s="76" t="s">
        <v>1567</v>
      </c>
      <c r="E536" s="76"/>
      <c r="F536" s="17" t="s">
        <v>397</v>
      </c>
      <c r="G536" s="18">
        <v>0.1</v>
      </c>
      <c r="H536" s="148">
        <v>253</v>
      </c>
      <c r="I536" s="142">
        <f t="shared" si="72"/>
        <v>0</v>
      </c>
      <c r="J536" s="143">
        <f t="shared" si="73"/>
        <v>0</v>
      </c>
      <c r="K536" s="72"/>
      <c r="L536" s="73">
        <f t="shared" si="74"/>
        <v>0</v>
      </c>
      <c r="M536" s="89"/>
      <c r="N536" s="88">
        <f t="shared" si="75"/>
        <v>0</v>
      </c>
      <c r="O536" s="72"/>
      <c r="P536" s="73">
        <f t="shared" si="76"/>
        <v>0</v>
      </c>
      <c r="Q536" s="89"/>
      <c r="R536" s="88">
        <f t="shared" si="77"/>
        <v>0</v>
      </c>
      <c r="S536" s="72"/>
      <c r="T536" s="73">
        <f t="shared" si="78"/>
        <v>0</v>
      </c>
      <c r="U536" s="89"/>
      <c r="V536" s="88">
        <f t="shared" si="79"/>
        <v>0</v>
      </c>
      <c r="W536" s="72"/>
      <c r="X536" s="73">
        <f t="shared" si="80"/>
        <v>0</v>
      </c>
    </row>
    <row r="537" spans="1:24" ht="24">
      <c r="A537" s="20" t="s">
        <v>563</v>
      </c>
      <c r="B537" s="15" t="s">
        <v>697</v>
      </c>
      <c r="C537" s="16" t="s">
        <v>1109</v>
      </c>
      <c r="D537" s="76" t="s">
        <v>1567</v>
      </c>
      <c r="E537" s="76"/>
      <c r="F537" s="17" t="s">
        <v>397</v>
      </c>
      <c r="G537" s="18">
        <v>0.1</v>
      </c>
      <c r="H537" s="148">
        <v>126.5</v>
      </c>
      <c r="I537" s="142">
        <f t="shared" si="72"/>
        <v>0</v>
      </c>
      <c r="J537" s="143">
        <f t="shared" si="73"/>
        <v>0</v>
      </c>
      <c r="K537" s="72"/>
      <c r="L537" s="73">
        <f t="shared" si="74"/>
        <v>0</v>
      </c>
      <c r="M537" s="89"/>
      <c r="N537" s="88">
        <f t="shared" si="75"/>
        <v>0</v>
      </c>
      <c r="O537" s="72"/>
      <c r="P537" s="73">
        <f t="shared" si="76"/>
        <v>0</v>
      </c>
      <c r="Q537" s="89"/>
      <c r="R537" s="88">
        <f t="shared" si="77"/>
        <v>0</v>
      </c>
      <c r="S537" s="72"/>
      <c r="T537" s="73">
        <f t="shared" si="78"/>
        <v>0</v>
      </c>
      <c r="U537" s="89"/>
      <c r="V537" s="88">
        <f t="shared" si="79"/>
        <v>0</v>
      </c>
      <c r="W537" s="72"/>
      <c r="X537" s="73">
        <f t="shared" si="80"/>
        <v>0</v>
      </c>
    </row>
    <row r="538" spans="1:24" ht="37.5" customHeight="1">
      <c r="A538" s="20" t="s">
        <v>449</v>
      </c>
      <c r="B538" s="15" t="s">
        <v>697</v>
      </c>
      <c r="C538" s="16" t="s">
        <v>1166</v>
      </c>
      <c r="D538" s="76" t="s">
        <v>1567</v>
      </c>
      <c r="E538" s="76"/>
      <c r="F538" s="17" t="s">
        <v>397</v>
      </c>
      <c r="G538" s="18">
        <v>0.1</v>
      </c>
      <c r="H538" s="148">
        <v>126.5</v>
      </c>
      <c r="I538" s="142">
        <f t="shared" si="72"/>
        <v>0</v>
      </c>
      <c r="J538" s="143">
        <f t="shared" si="73"/>
        <v>0</v>
      </c>
      <c r="K538" s="72"/>
      <c r="L538" s="73">
        <f t="shared" si="74"/>
        <v>0</v>
      </c>
      <c r="M538" s="89"/>
      <c r="N538" s="88">
        <f t="shared" si="75"/>
        <v>0</v>
      </c>
      <c r="O538" s="72"/>
      <c r="P538" s="73">
        <f t="shared" si="76"/>
        <v>0</v>
      </c>
      <c r="Q538" s="89"/>
      <c r="R538" s="88">
        <f t="shared" si="77"/>
        <v>0</v>
      </c>
      <c r="S538" s="72"/>
      <c r="T538" s="73">
        <f t="shared" si="78"/>
        <v>0</v>
      </c>
      <c r="U538" s="89"/>
      <c r="V538" s="88">
        <f t="shared" si="79"/>
        <v>0</v>
      </c>
      <c r="W538" s="72"/>
      <c r="X538" s="73">
        <f t="shared" si="80"/>
        <v>0</v>
      </c>
    </row>
    <row r="539" spans="1:24" ht="24">
      <c r="A539" s="20" t="s">
        <v>278</v>
      </c>
      <c r="B539" s="21" t="s">
        <v>275</v>
      </c>
      <c r="C539" s="16" t="s">
        <v>276</v>
      </c>
      <c r="D539" s="76" t="s">
        <v>1567</v>
      </c>
      <c r="E539" s="76"/>
      <c r="F539" s="17" t="s">
        <v>397</v>
      </c>
      <c r="G539" s="18">
        <v>0.1</v>
      </c>
      <c r="H539" s="148">
        <v>177.1</v>
      </c>
      <c r="I539" s="142">
        <f t="shared" si="72"/>
        <v>0</v>
      </c>
      <c r="J539" s="143">
        <f t="shared" si="73"/>
        <v>0</v>
      </c>
      <c r="K539" s="72"/>
      <c r="L539" s="73">
        <f t="shared" si="74"/>
        <v>0</v>
      </c>
      <c r="M539" s="89"/>
      <c r="N539" s="88">
        <f t="shared" si="75"/>
        <v>0</v>
      </c>
      <c r="O539" s="72"/>
      <c r="P539" s="73">
        <f t="shared" si="76"/>
        <v>0</v>
      </c>
      <c r="Q539" s="89"/>
      <c r="R539" s="88">
        <f t="shared" si="77"/>
        <v>0</v>
      </c>
      <c r="S539" s="72"/>
      <c r="T539" s="73">
        <f t="shared" si="78"/>
        <v>0</v>
      </c>
      <c r="U539" s="89"/>
      <c r="V539" s="88">
        <f t="shared" si="79"/>
        <v>0</v>
      </c>
      <c r="W539" s="72"/>
      <c r="X539" s="73">
        <f t="shared" si="80"/>
        <v>0</v>
      </c>
    </row>
    <row r="540" spans="1:24" ht="24">
      <c r="A540" s="20" t="s">
        <v>279</v>
      </c>
      <c r="B540" s="21" t="s">
        <v>275</v>
      </c>
      <c r="C540" s="16" t="s">
        <v>277</v>
      </c>
      <c r="D540" s="76" t="s">
        <v>1567</v>
      </c>
      <c r="E540" s="76"/>
      <c r="F540" s="17" t="s">
        <v>397</v>
      </c>
      <c r="G540" s="18">
        <v>0.1</v>
      </c>
      <c r="H540" s="148">
        <v>253</v>
      </c>
      <c r="I540" s="142">
        <f t="shared" si="72"/>
        <v>0</v>
      </c>
      <c r="J540" s="143">
        <f t="shared" si="73"/>
        <v>0</v>
      </c>
      <c r="K540" s="72"/>
      <c r="L540" s="73">
        <f t="shared" si="74"/>
        <v>0</v>
      </c>
      <c r="M540" s="89"/>
      <c r="N540" s="88">
        <f t="shared" si="75"/>
        <v>0</v>
      </c>
      <c r="O540" s="72"/>
      <c r="P540" s="73">
        <f t="shared" si="76"/>
        <v>0</v>
      </c>
      <c r="Q540" s="89"/>
      <c r="R540" s="88">
        <f t="shared" si="77"/>
        <v>0</v>
      </c>
      <c r="S540" s="72"/>
      <c r="T540" s="73">
        <f t="shared" si="78"/>
        <v>0</v>
      </c>
      <c r="U540" s="89"/>
      <c r="V540" s="88">
        <f t="shared" si="79"/>
        <v>0</v>
      </c>
      <c r="W540" s="72"/>
      <c r="X540" s="73">
        <f t="shared" si="80"/>
        <v>0</v>
      </c>
    </row>
    <row r="541" spans="1:24" ht="24">
      <c r="A541" s="20" t="s">
        <v>451</v>
      </c>
      <c r="B541" s="15" t="s">
        <v>490</v>
      </c>
      <c r="C541" s="16" t="s">
        <v>687</v>
      </c>
      <c r="D541" s="76" t="s">
        <v>1567</v>
      </c>
      <c r="E541" s="76"/>
      <c r="F541" s="17" t="s">
        <v>397</v>
      </c>
      <c r="G541" s="18">
        <v>0.1</v>
      </c>
      <c r="H541" s="148">
        <v>126.5</v>
      </c>
      <c r="I541" s="142">
        <f t="shared" si="72"/>
        <v>0</v>
      </c>
      <c r="J541" s="143">
        <f t="shared" si="73"/>
        <v>0</v>
      </c>
      <c r="K541" s="72"/>
      <c r="L541" s="73">
        <f t="shared" si="74"/>
        <v>0</v>
      </c>
      <c r="M541" s="89"/>
      <c r="N541" s="88">
        <f t="shared" si="75"/>
        <v>0</v>
      </c>
      <c r="O541" s="72"/>
      <c r="P541" s="73">
        <f t="shared" si="76"/>
        <v>0</v>
      </c>
      <c r="Q541" s="89"/>
      <c r="R541" s="88">
        <f t="shared" si="77"/>
        <v>0</v>
      </c>
      <c r="S541" s="72"/>
      <c r="T541" s="73">
        <f t="shared" si="78"/>
        <v>0</v>
      </c>
      <c r="U541" s="89"/>
      <c r="V541" s="88">
        <f t="shared" si="79"/>
        <v>0</v>
      </c>
      <c r="W541" s="72"/>
      <c r="X541" s="73">
        <f t="shared" si="80"/>
        <v>0</v>
      </c>
    </row>
    <row r="542" spans="1:24">
      <c r="A542" s="14" t="s">
        <v>475</v>
      </c>
      <c r="B542" s="21" t="s">
        <v>1029</v>
      </c>
      <c r="C542" s="16" t="s">
        <v>36</v>
      </c>
      <c r="D542" s="76" t="s">
        <v>1567</v>
      </c>
      <c r="E542" s="76"/>
      <c r="F542" s="17" t="s">
        <v>397</v>
      </c>
      <c r="G542" s="18">
        <v>0.1</v>
      </c>
      <c r="H542" s="148">
        <v>180.9</v>
      </c>
      <c r="I542" s="142">
        <f t="shared" si="72"/>
        <v>0</v>
      </c>
      <c r="J542" s="143">
        <f t="shared" si="73"/>
        <v>0</v>
      </c>
      <c r="K542" s="72"/>
      <c r="L542" s="73">
        <f t="shared" si="74"/>
        <v>0</v>
      </c>
      <c r="M542" s="89"/>
      <c r="N542" s="88">
        <f t="shared" si="75"/>
        <v>0</v>
      </c>
      <c r="O542" s="72"/>
      <c r="P542" s="73">
        <f t="shared" si="76"/>
        <v>0</v>
      </c>
      <c r="Q542" s="89"/>
      <c r="R542" s="88">
        <f t="shared" si="77"/>
        <v>0</v>
      </c>
      <c r="S542" s="72"/>
      <c r="T542" s="73">
        <f t="shared" si="78"/>
        <v>0</v>
      </c>
      <c r="U542" s="89"/>
      <c r="V542" s="88">
        <f t="shared" si="79"/>
        <v>0</v>
      </c>
      <c r="W542" s="72"/>
      <c r="X542" s="73">
        <f t="shared" si="80"/>
        <v>0</v>
      </c>
    </row>
    <row r="543" spans="1:24" ht="24">
      <c r="A543" s="14" t="s">
        <v>721</v>
      </c>
      <c r="B543" s="15" t="s">
        <v>1186</v>
      </c>
      <c r="C543" s="16" t="s">
        <v>657</v>
      </c>
      <c r="D543" s="76" t="s">
        <v>1567</v>
      </c>
      <c r="E543" s="76"/>
      <c r="F543" s="17" t="s">
        <v>397</v>
      </c>
      <c r="G543" s="18">
        <v>0.1</v>
      </c>
      <c r="H543" s="148">
        <v>240.35</v>
      </c>
      <c r="I543" s="142">
        <f t="shared" si="72"/>
        <v>0</v>
      </c>
      <c r="J543" s="143">
        <f t="shared" si="73"/>
        <v>0</v>
      </c>
      <c r="K543" s="72"/>
      <c r="L543" s="73">
        <f t="shared" si="74"/>
        <v>0</v>
      </c>
      <c r="M543" s="89"/>
      <c r="N543" s="88">
        <f t="shared" si="75"/>
        <v>0</v>
      </c>
      <c r="O543" s="72"/>
      <c r="P543" s="73">
        <f t="shared" si="76"/>
        <v>0</v>
      </c>
      <c r="Q543" s="89"/>
      <c r="R543" s="88">
        <f t="shared" si="77"/>
        <v>0</v>
      </c>
      <c r="S543" s="72"/>
      <c r="T543" s="73">
        <f t="shared" si="78"/>
        <v>0</v>
      </c>
      <c r="U543" s="89"/>
      <c r="V543" s="88">
        <f t="shared" si="79"/>
        <v>0</v>
      </c>
      <c r="W543" s="72"/>
      <c r="X543" s="73">
        <f t="shared" si="80"/>
        <v>0</v>
      </c>
    </row>
    <row r="544" spans="1:24" ht="24">
      <c r="A544" s="20" t="s">
        <v>476</v>
      </c>
      <c r="B544" s="15" t="s">
        <v>1227</v>
      </c>
      <c r="C544" s="16" t="s">
        <v>2943</v>
      </c>
      <c r="D544" s="76" t="s">
        <v>1567</v>
      </c>
      <c r="E544" s="76">
        <v>2016</v>
      </c>
      <c r="F544" s="17" t="s">
        <v>397</v>
      </c>
      <c r="G544" s="18">
        <v>0.1</v>
      </c>
      <c r="H544" s="148">
        <v>37.950000000000003</v>
      </c>
      <c r="I544" s="142">
        <f t="shared" si="72"/>
        <v>0</v>
      </c>
      <c r="J544" s="143">
        <f t="shared" si="73"/>
        <v>0</v>
      </c>
      <c r="K544" s="72"/>
      <c r="L544" s="73">
        <f t="shared" si="74"/>
        <v>0</v>
      </c>
      <c r="M544" s="89"/>
      <c r="N544" s="88">
        <f t="shared" si="75"/>
        <v>0</v>
      </c>
      <c r="O544" s="72"/>
      <c r="P544" s="73">
        <f t="shared" si="76"/>
        <v>0</v>
      </c>
      <c r="Q544" s="89"/>
      <c r="R544" s="88">
        <f t="shared" si="77"/>
        <v>0</v>
      </c>
      <c r="S544" s="72"/>
      <c r="T544" s="73">
        <f t="shared" si="78"/>
        <v>0</v>
      </c>
      <c r="U544" s="89"/>
      <c r="V544" s="88">
        <f t="shared" si="79"/>
        <v>0</v>
      </c>
      <c r="W544" s="72"/>
      <c r="X544" s="73">
        <f t="shared" si="80"/>
        <v>0</v>
      </c>
    </row>
    <row r="545" spans="1:24" ht="24">
      <c r="A545" s="20" t="s">
        <v>477</v>
      </c>
      <c r="B545" s="15" t="s">
        <v>1226</v>
      </c>
      <c r="C545" s="16" t="s">
        <v>2944</v>
      </c>
      <c r="D545" s="76" t="s">
        <v>1567</v>
      </c>
      <c r="E545" s="76">
        <v>2016</v>
      </c>
      <c r="F545" s="17" t="s">
        <v>397</v>
      </c>
      <c r="G545" s="18">
        <v>0.1</v>
      </c>
      <c r="H545" s="148">
        <v>37.950000000000003</v>
      </c>
      <c r="I545" s="142">
        <f t="shared" si="72"/>
        <v>0</v>
      </c>
      <c r="J545" s="143">
        <f t="shared" si="73"/>
        <v>0</v>
      </c>
      <c r="K545" s="72"/>
      <c r="L545" s="73">
        <f t="shared" si="74"/>
        <v>0</v>
      </c>
      <c r="M545" s="89"/>
      <c r="N545" s="88">
        <f t="shared" si="75"/>
        <v>0</v>
      </c>
      <c r="O545" s="72"/>
      <c r="P545" s="73">
        <f t="shared" si="76"/>
        <v>0</v>
      </c>
      <c r="Q545" s="89"/>
      <c r="R545" s="88">
        <f t="shared" si="77"/>
        <v>0</v>
      </c>
      <c r="S545" s="72"/>
      <c r="T545" s="73">
        <f t="shared" si="78"/>
        <v>0</v>
      </c>
      <c r="U545" s="89"/>
      <c r="V545" s="88">
        <f t="shared" si="79"/>
        <v>0</v>
      </c>
      <c r="W545" s="72"/>
      <c r="X545" s="73">
        <f t="shared" si="80"/>
        <v>0</v>
      </c>
    </row>
    <row r="546" spans="1:24">
      <c r="A546" s="20" t="s">
        <v>658</v>
      </c>
      <c r="B546" s="15" t="s">
        <v>673</v>
      </c>
      <c r="C546" s="16" t="s">
        <v>659</v>
      </c>
      <c r="D546" s="76" t="s">
        <v>1567</v>
      </c>
      <c r="E546" s="76"/>
      <c r="F546" s="17" t="s">
        <v>397</v>
      </c>
      <c r="G546" s="18">
        <v>0.1</v>
      </c>
      <c r="H546" s="148">
        <v>290.95</v>
      </c>
      <c r="I546" s="142">
        <f t="shared" si="72"/>
        <v>0</v>
      </c>
      <c r="J546" s="143">
        <f t="shared" si="73"/>
        <v>0</v>
      </c>
      <c r="K546" s="72"/>
      <c r="L546" s="73">
        <f t="shared" si="74"/>
        <v>0</v>
      </c>
      <c r="M546" s="89"/>
      <c r="N546" s="88">
        <f t="shared" si="75"/>
        <v>0</v>
      </c>
      <c r="O546" s="72"/>
      <c r="P546" s="73">
        <f t="shared" si="76"/>
        <v>0</v>
      </c>
      <c r="Q546" s="89"/>
      <c r="R546" s="88">
        <f t="shared" si="77"/>
        <v>0</v>
      </c>
      <c r="S546" s="72"/>
      <c r="T546" s="73">
        <f t="shared" si="78"/>
        <v>0</v>
      </c>
      <c r="U546" s="89"/>
      <c r="V546" s="88">
        <f t="shared" si="79"/>
        <v>0</v>
      </c>
      <c r="W546" s="72"/>
      <c r="X546" s="73">
        <f t="shared" si="80"/>
        <v>0</v>
      </c>
    </row>
    <row r="547" spans="1:24">
      <c r="A547" s="20" t="s">
        <v>298</v>
      </c>
      <c r="B547" s="15" t="s">
        <v>673</v>
      </c>
      <c r="C547" s="16" t="s">
        <v>296</v>
      </c>
      <c r="D547" s="76" t="s">
        <v>1567</v>
      </c>
      <c r="E547" s="76"/>
      <c r="F547" s="17" t="s">
        <v>397</v>
      </c>
      <c r="G547" s="18">
        <v>0.1</v>
      </c>
      <c r="H547" s="148">
        <v>145.47999999999999</v>
      </c>
      <c r="I547" s="142">
        <f t="shared" si="72"/>
        <v>0</v>
      </c>
      <c r="J547" s="143">
        <f t="shared" si="73"/>
        <v>0</v>
      </c>
      <c r="K547" s="72"/>
      <c r="L547" s="73">
        <f t="shared" si="74"/>
        <v>0</v>
      </c>
      <c r="M547" s="89"/>
      <c r="N547" s="88">
        <f t="shared" si="75"/>
        <v>0</v>
      </c>
      <c r="O547" s="72"/>
      <c r="P547" s="73">
        <f t="shared" si="76"/>
        <v>0</v>
      </c>
      <c r="Q547" s="89"/>
      <c r="R547" s="88">
        <f t="shared" si="77"/>
        <v>0</v>
      </c>
      <c r="S547" s="72"/>
      <c r="T547" s="73">
        <f t="shared" si="78"/>
        <v>0</v>
      </c>
      <c r="U547" s="89"/>
      <c r="V547" s="88">
        <f t="shared" si="79"/>
        <v>0</v>
      </c>
      <c r="W547" s="72"/>
      <c r="X547" s="73">
        <f t="shared" si="80"/>
        <v>0</v>
      </c>
    </row>
    <row r="548" spans="1:24">
      <c r="A548" s="20" t="s">
        <v>299</v>
      </c>
      <c r="B548" s="15" t="s">
        <v>673</v>
      </c>
      <c r="C548" s="16" t="s">
        <v>297</v>
      </c>
      <c r="D548" s="76" t="s">
        <v>1567</v>
      </c>
      <c r="E548" s="76"/>
      <c r="F548" s="17" t="s">
        <v>397</v>
      </c>
      <c r="G548" s="18">
        <v>0.1</v>
      </c>
      <c r="H548" s="148">
        <v>145.47999999999999</v>
      </c>
      <c r="I548" s="142">
        <f t="shared" si="72"/>
        <v>0</v>
      </c>
      <c r="J548" s="143">
        <f t="shared" si="73"/>
        <v>0</v>
      </c>
      <c r="K548" s="72"/>
      <c r="L548" s="73">
        <f t="shared" si="74"/>
        <v>0</v>
      </c>
      <c r="M548" s="89"/>
      <c r="N548" s="88">
        <f t="shared" si="75"/>
        <v>0</v>
      </c>
      <c r="O548" s="72"/>
      <c r="P548" s="73">
        <f t="shared" si="76"/>
        <v>0</v>
      </c>
      <c r="Q548" s="89"/>
      <c r="R548" s="88">
        <f t="shared" si="77"/>
        <v>0</v>
      </c>
      <c r="S548" s="72"/>
      <c r="T548" s="73">
        <f t="shared" si="78"/>
        <v>0</v>
      </c>
      <c r="U548" s="89"/>
      <c r="V548" s="88">
        <f t="shared" si="79"/>
        <v>0</v>
      </c>
      <c r="W548" s="72"/>
      <c r="X548" s="73">
        <f t="shared" si="80"/>
        <v>0</v>
      </c>
    </row>
    <row r="549" spans="1:24" ht="27.75" customHeight="1">
      <c r="A549" s="20" t="s">
        <v>455</v>
      </c>
      <c r="B549" s="15" t="s">
        <v>1186</v>
      </c>
      <c r="C549" s="16" t="s">
        <v>587</v>
      </c>
      <c r="D549" s="76" t="s">
        <v>1567</v>
      </c>
      <c r="E549" s="76"/>
      <c r="F549" s="17" t="s">
        <v>397</v>
      </c>
      <c r="G549" s="18">
        <v>0.1</v>
      </c>
      <c r="H549" s="148">
        <v>139.15</v>
      </c>
      <c r="I549" s="142">
        <f t="shared" si="72"/>
        <v>0</v>
      </c>
      <c r="J549" s="143">
        <f t="shared" si="73"/>
        <v>0</v>
      </c>
      <c r="K549" s="72"/>
      <c r="L549" s="73">
        <f t="shared" si="74"/>
        <v>0</v>
      </c>
      <c r="M549" s="89"/>
      <c r="N549" s="88">
        <f t="shared" si="75"/>
        <v>0</v>
      </c>
      <c r="O549" s="72"/>
      <c r="P549" s="73">
        <f t="shared" si="76"/>
        <v>0</v>
      </c>
      <c r="Q549" s="89"/>
      <c r="R549" s="88">
        <f t="shared" si="77"/>
        <v>0</v>
      </c>
      <c r="S549" s="72"/>
      <c r="T549" s="73">
        <f t="shared" si="78"/>
        <v>0</v>
      </c>
      <c r="U549" s="89"/>
      <c r="V549" s="88">
        <f t="shared" si="79"/>
        <v>0</v>
      </c>
      <c r="W549" s="72"/>
      <c r="X549" s="73">
        <f t="shared" si="80"/>
        <v>0</v>
      </c>
    </row>
    <row r="550" spans="1:24" ht="27.75" customHeight="1">
      <c r="A550" s="20" t="s">
        <v>585</v>
      </c>
      <c r="B550" s="15" t="s">
        <v>1186</v>
      </c>
      <c r="C550" s="16" t="s">
        <v>586</v>
      </c>
      <c r="D550" s="76" t="s">
        <v>1567</v>
      </c>
      <c r="E550" s="76"/>
      <c r="F550" s="17" t="s">
        <v>397</v>
      </c>
      <c r="G550" s="18">
        <v>0.1</v>
      </c>
      <c r="H550" s="148">
        <v>113.85</v>
      </c>
      <c r="I550" s="142">
        <f t="shared" si="72"/>
        <v>0</v>
      </c>
      <c r="J550" s="143">
        <f t="shared" si="73"/>
        <v>0</v>
      </c>
      <c r="K550" s="72"/>
      <c r="L550" s="73">
        <f t="shared" si="74"/>
        <v>0</v>
      </c>
      <c r="M550" s="89"/>
      <c r="N550" s="88">
        <f t="shared" si="75"/>
        <v>0</v>
      </c>
      <c r="O550" s="72"/>
      <c r="P550" s="73">
        <f t="shared" si="76"/>
        <v>0</v>
      </c>
      <c r="Q550" s="89"/>
      <c r="R550" s="88">
        <f t="shared" si="77"/>
        <v>0</v>
      </c>
      <c r="S550" s="72"/>
      <c r="T550" s="73">
        <f t="shared" si="78"/>
        <v>0</v>
      </c>
      <c r="U550" s="89"/>
      <c r="V550" s="88">
        <f t="shared" si="79"/>
        <v>0</v>
      </c>
      <c r="W550" s="72"/>
      <c r="X550" s="73">
        <f t="shared" si="80"/>
        <v>0</v>
      </c>
    </row>
    <row r="551" spans="1:24">
      <c r="A551" s="20" t="s">
        <v>420</v>
      </c>
      <c r="B551" s="15" t="s">
        <v>1030</v>
      </c>
      <c r="C551" s="16" t="s">
        <v>349</v>
      </c>
      <c r="D551" s="76" t="s">
        <v>1567</v>
      </c>
      <c r="E551" s="76"/>
      <c r="F551" s="17" t="s">
        <v>397</v>
      </c>
      <c r="G551" s="18">
        <v>0.1</v>
      </c>
      <c r="H551" s="148">
        <v>63.25</v>
      </c>
      <c r="I551" s="142">
        <f t="shared" si="72"/>
        <v>0</v>
      </c>
      <c r="J551" s="143">
        <f t="shared" si="73"/>
        <v>0</v>
      </c>
      <c r="K551" s="72"/>
      <c r="L551" s="73">
        <f t="shared" si="74"/>
        <v>0</v>
      </c>
      <c r="M551" s="89"/>
      <c r="N551" s="88">
        <f t="shared" si="75"/>
        <v>0</v>
      </c>
      <c r="O551" s="72"/>
      <c r="P551" s="73">
        <f t="shared" si="76"/>
        <v>0</v>
      </c>
      <c r="Q551" s="89"/>
      <c r="R551" s="88">
        <f t="shared" si="77"/>
        <v>0</v>
      </c>
      <c r="S551" s="72"/>
      <c r="T551" s="73">
        <f t="shared" si="78"/>
        <v>0</v>
      </c>
      <c r="U551" s="89"/>
      <c r="V551" s="88">
        <f t="shared" si="79"/>
        <v>0</v>
      </c>
      <c r="W551" s="72"/>
      <c r="X551" s="73">
        <f t="shared" si="80"/>
        <v>0</v>
      </c>
    </row>
    <row r="552" spans="1:24" ht="36">
      <c r="A552" s="20" t="s">
        <v>1515</v>
      </c>
      <c r="B552" s="15" t="s">
        <v>1516</v>
      </c>
      <c r="C552" s="16" t="s">
        <v>1517</v>
      </c>
      <c r="D552" s="76" t="s">
        <v>1567</v>
      </c>
      <c r="E552" s="76"/>
      <c r="F552" s="17" t="s">
        <v>397</v>
      </c>
      <c r="G552" s="18">
        <v>0.1</v>
      </c>
      <c r="H552" s="148">
        <v>177.1</v>
      </c>
      <c r="I552" s="142">
        <f t="shared" si="72"/>
        <v>0</v>
      </c>
      <c r="J552" s="143">
        <f t="shared" si="73"/>
        <v>0</v>
      </c>
      <c r="K552" s="72"/>
      <c r="L552" s="73">
        <f t="shared" si="74"/>
        <v>0</v>
      </c>
      <c r="M552" s="89"/>
      <c r="N552" s="88">
        <f t="shared" si="75"/>
        <v>0</v>
      </c>
      <c r="O552" s="72"/>
      <c r="P552" s="73">
        <f t="shared" si="76"/>
        <v>0</v>
      </c>
      <c r="Q552" s="89"/>
      <c r="R552" s="88">
        <f t="shared" si="77"/>
        <v>0</v>
      </c>
      <c r="S552" s="72"/>
      <c r="T552" s="73">
        <f t="shared" si="78"/>
        <v>0</v>
      </c>
      <c r="U552" s="89"/>
      <c r="V552" s="88">
        <f t="shared" si="79"/>
        <v>0</v>
      </c>
      <c r="W552" s="72"/>
      <c r="X552" s="73">
        <f t="shared" si="80"/>
        <v>0</v>
      </c>
    </row>
    <row r="553" spans="1:24">
      <c r="A553" s="29">
        <v>109</v>
      </c>
      <c r="B553" s="30"/>
      <c r="C553" s="31" t="s">
        <v>250</v>
      </c>
      <c r="D553" s="76"/>
      <c r="E553" s="76"/>
      <c r="F553" s="17"/>
      <c r="G553" s="17"/>
      <c r="H553" s="148"/>
      <c r="I553" s="142">
        <f t="shared" si="72"/>
        <v>0</v>
      </c>
      <c r="J553" s="143">
        <f t="shared" si="73"/>
        <v>0</v>
      </c>
      <c r="K553" s="72"/>
      <c r="L553" s="73">
        <f t="shared" si="74"/>
        <v>0</v>
      </c>
      <c r="M553" s="89"/>
      <c r="N553" s="88">
        <f t="shared" si="75"/>
        <v>0</v>
      </c>
      <c r="O553" s="72"/>
      <c r="P553" s="73">
        <f t="shared" si="76"/>
        <v>0</v>
      </c>
      <c r="Q553" s="89"/>
      <c r="R553" s="88">
        <f t="shared" si="77"/>
        <v>0</v>
      </c>
      <c r="S553" s="72"/>
      <c r="T553" s="73">
        <f t="shared" si="78"/>
        <v>0</v>
      </c>
      <c r="U553" s="89"/>
      <c r="V553" s="88">
        <f t="shared" si="79"/>
        <v>0</v>
      </c>
      <c r="W553" s="72"/>
      <c r="X553" s="73">
        <f t="shared" si="80"/>
        <v>0</v>
      </c>
    </row>
    <row r="554" spans="1:24" ht="24">
      <c r="A554" s="14" t="s">
        <v>1191</v>
      </c>
      <c r="B554" s="15" t="s">
        <v>880</v>
      </c>
      <c r="C554" s="16" t="s">
        <v>850</v>
      </c>
      <c r="D554" s="76" t="s">
        <v>1567</v>
      </c>
      <c r="E554" s="76"/>
      <c r="F554" s="17" t="s">
        <v>397</v>
      </c>
      <c r="G554" s="18">
        <v>0.1</v>
      </c>
      <c r="H554" s="148">
        <v>113.85</v>
      </c>
      <c r="I554" s="142">
        <f t="shared" si="72"/>
        <v>0</v>
      </c>
      <c r="J554" s="143">
        <f t="shared" si="73"/>
        <v>0</v>
      </c>
      <c r="K554" s="72"/>
      <c r="L554" s="73">
        <f t="shared" si="74"/>
        <v>0</v>
      </c>
      <c r="M554" s="89"/>
      <c r="N554" s="88">
        <f t="shared" si="75"/>
        <v>0</v>
      </c>
      <c r="O554" s="72"/>
      <c r="P554" s="73">
        <f t="shared" si="76"/>
        <v>0</v>
      </c>
      <c r="Q554" s="89"/>
      <c r="R554" s="88">
        <f t="shared" si="77"/>
        <v>0</v>
      </c>
      <c r="S554" s="72"/>
      <c r="T554" s="73">
        <f t="shared" si="78"/>
        <v>0</v>
      </c>
      <c r="U554" s="89"/>
      <c r="V554" s="88">
        <f t="shared" si="79"/>
        <v>0</v>
      </c>
      <c r="W554" s="72"/>
      <c r="X554" s="73">
        <f t="shared" si="80"/>
        <v>0</v>
      </c>
    </row>
    <row r="555" spans="1:24" ht="24">
      <c r="A555" s="14" t="s">
        <v>525</v>
      </c>
      <c r="B555" s="15" t="s">
        <v>880</v>
      </c>
      <c r="C555" s="16" t="s">
        <v>533</v>
      </c>
      <c r="D555" s="76" t="s">
        <v>1567</v>
      </c>
      <c r="E555" s="76"/>
      <c r="F555" s="17" t="s">
        <v>397</v>
      </c>
      <c r="G555" s="18">
        <v>0.1</v>
      </c>
      <c r="H555" s="148">
        <v>101.2</v>
      </c>
      <c r="I555" s="142">
        <f t="shared" si="72"/>
        <v>0</v>
      </c>
      <c r="J555" s="143">
        <f t="shared" si="73"/>
        <v>0</v>
      </c>
      <c r="K555" s="72"/>
      <c r="L555" s="73">
        <f t="shared" si="74"/>
        <v>0</v>
      </c>
      <c r="M555" s="89"/>
      <c r="N555" s="88">
        <f t="shared" si="75"/>
        <v>0</v>
      </c>
      <c r="O555" s="72"/>
      <c r="P555" s="73">
        <f t="shared" si="76"/>
        <v>0</v>
      </c>
      <c r="Q555" s="89"/>
      <c r="R555" s="88">
        <f t="shared" si="77"/>
        <v>0</v>
      </c>
      <c r="S555" s="72"/>
      <c r="T555" s="73">
        <f t="shared" si="78"/>
        <v>0</v>
      </c>
      <c r="U555" s="89"/>
      <c r="V555" s="88">
        <f t="shared" si="79"/>
        <v>0</v>
      </c>
      <c r="W555" s="72"/>
      <c r="X555" s="73">
        <f t="shared" si="80"/>
        <v>0</v>
      </c>
    </row>
    <row r="556" spans="1:24" ht="24">
      <c r="A556" s="14" t="s">
        <v>1427</v>
      </c>
      <c r="B556" s="15" t="s">
        <v>677</v>
      </c>
      <c r="C556" s="16" t="s">
        <v>1426</v>
      </c>
      <c r="D556" s="76" t="s">
        <v>1567</v>
      </c>
      <c r="E556" s="76"/>
      <c r="F556" s="17" t="s">
        <v>397</v>
      </c>
      <c r="G556" s="18">
        <v>0.1</v>
      </c>
      <c r="H556" s="148">
        <v>177.1</v>
      </c>
      <c r="I556" s="142">
        <f t="shared" si="72"/>
        <v>0</v>
      </c>
      <c r="J556" s="143">
        <f t="shared" si="73"/>
        <v>0</v>
      </c>
      <c r="K556" s="72"/>
      <c r="L556" s="73">
        <f t="shared" si="74"/>
        <v>0</v>
      </c>
      <c r="M556" s="89"/>
      <c r="N556" s="88">
        <f t="shared" si="75"/>
        <v>0</v>
      </c>
      <c r="O556" s="72"/>
      <c r="P556" s="73">
        <f t="shared" si="76"/>
        <v>0</v>
      </c>
      <c r="Q556" s="89"/>
      <c r="R556" s="88">
        <f t="shared" si="77"/>
        <v>0</v>
      </c>
      <c r="S556" s="72"/>
      <c r="T556" s="73">
        <f t="shared" si="78"/>
        <v>0</v>
      </c>
      <c r="U556" s="89"/>
      <c r="V556" s="88">
        <f t="shared" si="79"/>
        <v>0</v>
      </c>
      <c r="W556" s="72"/>
      <c r="X556" s="73">
        <f t="shared" si="80"/>
        <v>0</v>
      </c>
    </row>
    <row r="557" spans="1:24" ht="24">
      <c r="A557" s="14" t="s">
        <v>1435</v>
      </c>
      <c r="B557" s="15" t="s">
        <v>677</v>
      </c>
      <c r="C557" s="16" t="s">
        <v>1433</v>
      </c>
      <c r="D557" s="76" t="s">
        <v>1567</v>
      </c>
      <c r="E557" s="76"/>
      <c r="F557" s="17" t="s">
        <v>397</v>
      </c>
      <c r="G557" s="18">
        <v>0.1</v>
      </c>
      <c r="H557" s="148">
        <v>328.9</v>
      </c>
      <c r="I557" s="142">
        <f t="shared" si="72"/>
        <v>0</v>
      </c>
      <c r="J557" s="143">
        <f t="shared" si="73"/>
        <v>0</v>
      </c>
      <c r="K557" s="72"/>
      <c r="L557" s="73">
        <f t="shared" si="74"/>
        <v>0</v>
      </c>
      <c r="M557" s="89"/>
      <c r="N557" s="88">
        <f t="shared" si="75"/>
        <v>0</v>
      </c>
      <c r="O557" s="72"/>
      <c r="P557" s="73">
        <f t="shared" si="76"/>
        <v>0</v>
      </c>
      <c r="Q557" s="89"/>
      <c r="R557" s="88">
        <f t="shared" si="77"/>
        <v>0</v>
      </c>
      <c r="S557" s="72"/>
      <c r="T557" s="73">
        <f t="shared" si="78"/>
        <v>0</v>
      </c>
      <c r="U557" s="89"/>
      <c r="V557" s="88">
        <f t="shared" si="79"/>
        <v>0</v>
      </c>
      <c r="W557" s="72"/>
      <c r="X557" s="73">
        <f t="shared" si="80"/>
        <v>0</v>
      </c>
    </row>
    <row r="558" spans="1:24" ht="24">
      <c r="A558" s="14" t="s">
        <v>1428</v>
      </c>
      <c r="B558" s="15" t="s">
        <v>677</v>
      </c>
      <c r="C558" s="16" t="s">
        <v>1429</v>
      </c>
      <c r="D558" s="76" t="s">
        <v>1567</v>
      </c>
      <c r="E558" s="76"/>
      <c r="F558" s="17" t="s">
        <v>397</v>
      </c>
      <c r="G558" s="18">
        <v>0.1</v>
      </c>
      <c r="H558" s="148">
        <v>177.1</v>
      </c>
      <c r="I558" s="142">
        <f t="shared" si="72"/>
        <v>0</v>
      </c>
      <c r="J558" s="143">
        <f t="shared" si="73"/>
        <v>0</v>
      </c>
      <c r="K558" s="72"/>
      <c r="L558" s="73">
        <f t="shared" si="74"/>
        <v>0</v>
      </c>
      <c r="M558" s="89"/>
      <c r="N558" s="88">
        <f t="shared" si="75"/>
        <v>0</v>
      </c>
      <c r="O558" s="72"/>
      <c r="P558" s="73">
        <f t="shared" si="76"/>
        <v>0</v>
      </c>
      <c r="Q558" s="89"/>
      <c r="R558" s="88">
        <f t="shared" si="77"/>
        <v>0</v>
      </c>
      <c r="S558" s="72"/>
      <c r="T558" s="73">
        <f t="shared" si="78"/>
        <v>0</v>
      </c>
      <c r="U558" s="89"/>
      <c r="V558" s="88">
        <f t="shared" si="79"/>
        <v>0</v>
      </c>
      <c r="W558" s="72"/>
      <c r="X558" s="73">
        <f t="shared" si="80"/>
        <v>0</v>
      </c>
    </row>
    <row r="559" spans="1:24" ht="24">
      <c r="A559" s="14" t="s">
        <v>1436</v>
      </c>
      <c r="B559" s="15" t="s">
        <v>677</v>
      </c>
      <c r="C559" s="16" t="s">
        <v>1434</v>
      </c>
      <c r="D559" s="76" t="s">
        <v>1567</v>
      </c>
      <c r="E559" s="76"/>
      <c r="F559" s="17" t="s">
        <v>397</v>
      </c>
      <c r="G559" s="18">
        <v>0.1</v>
      </c>
      <c r="H559" s="148">
        <v>316.25</v>
      </c>
      <c r="I559" s="142">
        <f t="shared" si="72"/>
        <v>0</v>
      </c>
      <c r="J559" s="143">
        <f t="shared" si="73"/>
        <v>0</v>
      </c>
      <c r="K559" s="72"/>
      <c r="L559" s="73">
        <f t="shared" si="74"/>
        <v>0</v>
      </c>
      <c r="M559" s="89"/>
      <c r="N559" s="88">
        <f t="shared" si="75"/>
        <v>0</v>
      </c>
      <c r="O559" s="72"/>
      <c r="P559" s="73">
        <f t="shared" si="76"/>
        <v>0</v>
      </c>
      <c r="Q559" s="89"/>
      <c r="R559" s="88">
        <f t="shared" si="77"/>
        <v>0</v>
      </c>
      <c r="S559" s="72"/>
      <c r="T559" s="73">
        <f t="shared" si="78"/>
        <v>0</v>
      </c>
      <c r="U559" s="89"/>
      <c r="V559" s="88">
        <f t="shared" si="79"/>
        <v>0</v>
      </c>
      <c r="W559" s="72"/>
      <c r="X559" s="73">
        <f t="shared" si="80"/>
        <v>0</v>
      </c>
    </row>
    <row r="560" spans="1:24" ht="24">
      <c r="A560" s="14" t="s">
        <v>428</v>
      </c>
      <c r="B560" s="15" t="s">
        <v>1042</v>
      </c>
      <c r="C560" s="16" t="s">
        <v>1239</v>
      </c>
      <c r="D560" s="76" t="s">
        <v>1567</v>
      </c>
      <c r="E560" s="76"/>
      <c r="F560" s="17" t="s">
        <v>397</v>
      </c>
      <c r="G560" s="18">
        <v>0.1</v>
      </c>
      <c r="H560" s="149">
        <v>151.80000000000001</v>
      </c>
      <c r="I560" s="142">
        <f t="shared" si="72"/>
        <v>0</v>
      </c>
      <c r="J560" s="143">
        <f t="shared" si="73"/>
        <v>0</v>
      </c>
      <c r="K560" s="72"/>
      <c r="L560" s="73">
        <f t="shared" si="74"/>
        <v>0</v>
      </c>
      <c r="M560" s="89"/>
      <c r="N560" s="88">
        <f t="shared" si="75"/>
        <v>0</v>
      </c>
      <c r="O560" s="72"/>
      <c r="P560" s="73">
        <f t="shared" si="76"/>
        <v>0</v>
      </c>
      <c r="Q560" s="89"/>
      <c r="R560" s="88">
        <f t="shared" si="77"/>
        <v>0</v>
      </c>
      <c r="S560" s="72"/>
      <c r="T560" s="73">
        <f t="shared" si="78"/>
        <v>0</v>
      </c>
      <c r="U560" s="89"/>
      <c r="V560" s="88">
        <f t="shared" si="79"/>
        <v>0</v>
      </c>
      <c r="W560" s="72"/>
      <c r="X560" s="73">
        <f t="shared" si="80"/>
        <v>0</v>
      </c>
    </row>
    <row r="561" spans="1:24" ht="24">
      <c r="A561" s="14" t="s">
        <v>429</v>
      </c>
      <c r="B561" s="15" t="s">
        <v>1042</v>
      </c>
      <c r="C561" s="16" t="s">
        <v>1241</v>
      </c>
      <c r="D561" s="76" t="s">
        <v>1567</v>
      </c>
      <c r="E561" s="76"/>
      <c r="F561" s="17" t="s">
        <v>397</v>
      </c>
      <c r="G561" s="18">
        <v>0.1</v>
      </c>
      <c r="H561" s="148">
        <v>177.1</v>
      </c>
      <c r="I561" s="142">
        <f t="shared" si="72"/>
        <v>0</v>
      </c>
      <c r="J561" s="143">
        <f t="shared" si="73"/>
        <v>0</v>
      </c>
      <c r="K561" s="72"/>
      <c r="L561" s="73">
        <f t="shared" si="74"/>
        <v>0</v>
      </c>
      <c r="M561" s="89"/>
      <c r="N561" s="88">
        <f t="shared" si="75"/>
        <v>0</v>
      </c>
      <c r="O561" s="72"/>
      <c r="P561" s="73">
        <f t="shared" si="76"/>
        <v>0</v>
      </c>
      <c r="Q561" s="89"/>
      <c r="R561" s="88">
        <f t="shared" si="77"/>
        <v>0</v>
      </c>
      <c r="S561" s="72"/>
      <c r="T561" s="73">
        <f t="shared" si="78"/>
        <v>0</v>
      </c>
      <c r="U561" s="89"/>
      <c r="V561" s="88">
        <f t="shared" si="79"/>
        <v>0</v>
      </c>
      <c r="W561" s="72"/>
      <c r="X561" s="73">
        <f t="shared" si="80"/>
        <v>0</v>
      </c>
    </row>
    <row r="562" spans="1:24" ht="24">
      <c r="A562" s="14" t="s">
        <v>430</v>
      </c>
      <c r="B562" s="15" t="s">
        <v>1042</v>
      </c>
      <c r="C562" s="16" t="s">
        <v>1240</v>
      </c>
      <c r="D562" s="76" t="s">
        <v>1567</v>
      </c>
      <c r="E562" s="76"/>
      <c r="F562" s="17" t="s">
        <v>397</v>
      </c>
      <c r="G562" s="18">
        <v>0.1</v>
      </c>
      <c r="H562" s="148">
        <v>177.1</v>
      </c>
      <c r="I562" s="142">
        <f t="shared" si="72"/>
        <v>0</v>
      </c>
      <c r="J562" s="143">
        <f t="shared" si="73"/>
        <v>0</v>
      </c>
      <c r="K562" s="72"/>
      <c r="L562" s="73">
        <f t="shared" si="74"/>
        <v>0</v>
      </c>
      <c r="M562" s="89"/>
      <c r="N562" s="88">
        <f t="shared" si="75"/>
        <v>0</v>
      </c>
      <c r="O562" s="72"/>
      <c r="P562" s="73">
        <f t="shared" si="76"/>
        <v>0</v>
      </c>
      <c r="Q562" s="89"/>
      <c r="R562" s="88">
        <f t="shared" si="77"/>
        <v>0</v>
      </c>
      <c r="S562" s="72"/>
      <c r="T562" s="73">
        <f t="shared" si="78"/>
        <v>0</v>
      </c>
      <c r="U562" s="89"/>
      <c r="V562" s="88">
        <f t="shared" si="79"/>
        <v>0</v>
      </c>
      <c r="W562" s="72"/>
      <c r="X562" s="73">
        <f t="shared" si="80"/>
        <v>0</v>
      </c>
    </row>
    <row r="563" spans="1:24" ht="24">
      <c r="A563" s="14" t="s">
        <v>949</v>
      </c>
      <c r="B563" s="15" t="s">
        <v>974</v>
      </c>
      <c r="C563" s="16" t="s">
        <v>1003</v>
      </c>
      <c r="D563" s="76" t="s">
        <v>1567</v>
      </c>
      <c r="E563" s="76"/>
      <c r="F563" s="17" t="s">
        <v>397</v>
      </c>
      <c r="G563" s="18">
        <v>0.1</v>
      </c>
      <c r="H563" s="148">
        <v>670.45</v>
      </c>
      <c r="I563" s="142">
        <f t="shared" si="72"/>
        <v>0</v>
      </c>
      <c r="J563" s="143">
        <f t="shared" si="73"/>
        <v>0</v>
      </c>
      <c r="K563" s="72"/>
      <c r="L563" s="73">
        <f t="shared" si="74"/>
        <v>0</v>
      </c>
      <c r="M563" s="89"/>
      <c r="N563" s="88">
        <f t="shared" si="75"/>
        <v>0</v>
      </c>
      <c r="O563" s="72"/>
      <c r="P563" s="73">
        <f t="shared" si="76"/>
        <v>0</v>
      </c>
      <c r="Q563" s="89"/>
      <c r="R563" s="88">
        <f t="shared" si="77"/>
        <v>0</v>
      </c>
      <c r="S563" s="72"/>
      <c r="T563" s="73">
        <f t="shared" si="78"/>
        <v>0</v>
      </c>
      <c r="U563" s="89"/>
      <c r="V563" s="88">
        <f t="shared" si="79"/>
        <v>0</v>
      </c>
      <c r="W563" s="72"/>
      <c r="X563" s="73">
        <f t="shared" si="80"/>
        <v>0</v>
      </c>
    </row>
    <row r="564" spans="1:24" ht="24" customHeight="1">
      <c r="A564" s="14" t="s">
        <v>948</v>
      </c>
      <c r="B564" s="15" t="s">
        <v>1338</v>
      </c>
      <c r="C564" s="16" t="s">
        <v>1320</v>
      </c>
      <c r="D564" s="76" t="s">
        <v>1567</v>
      </c>
      <c r="E564" s="76"/>
      <c r="F564" s="17" t="s">
        <v>397</v>
      </c>
      <c r="G564" s="18">
        <v>0.1</v>
      </c>
      <c r="H564" s="148">
        <v>670.45</v>
      </c>
      <c r="I564" s="142">
        <f t="shared" si="72"/>
        <v>0</v>
      </c>
      <c r="J564" s="143">
        <f t="shared" si="73"/>
        <v>0</v>
      </c>
      <c r="K564" s="72"/>
      <c r="L564" s="73">
        <f t="shared" si="74"/>
        <v>0</v>
      </c>
      <c r="M564" s="89"/>
      <c r="N564" s="88">
        <f t="shared" si="75"/>
        <v>0</v>
      </c>
      <c r="O564" s="72"/>
      <c r="P564" s="73">
        <f t="shared" si="76"/>
        <v>0</v>
      </c>
      <c r="Q564" s="89"/>
      <c r="R564" s="88">
        <f t="shared" si="77"/>
        <v>0</v>
      </c>
      <c r="S564" s="72"/>
      <c r="T564" s="73">
        <f t="shared" si="78"/>
        <v>0</v>
      </c>
      <c r="U564" s="89"/>
      <c r="V564" s="88">
        <f t="shared" si="79"/>
        <v>0</v>
      </c>
      <c r="W564" s="72"/>
      <c r="X564" s="73">
        <f t="shared" si="80"/>
        <v>0</v>
      </c>
    </row>
    <row r="565" spans="1:24" ht="24">
      <c r="A565" s="14" t="s">
        <v>1104</v>
      </c>
      <c r="B565" s="15" t="s">
        <v>1338</v>
      </c>
      <c r="C565" s="16" t="s">
        <v>1322</v>
      </c>
      <c r="D565" s="76" t="s">
        <v>1567</v>
      </c>
      <c r="E565" s="76"/>
      <c r="F565" s="17" t="s">
        <v>397</v>
      </c>
      <c r="G565" s="18">
        <v>0.1</v>
      </c>
      <c r="H565" s="148">
        <v>746.35</v>
      </c>
      <c r="I565" s="142">
        <f t="shared" si="72"/>
        <v>0</v>
      </c>
      <c r="J565" s="143">
        <f t="shared" si="73"/>
        <v>0</v>
      </c>
      <c r="K565" s="72"/>
      <c r="L565" s="73">
        <f t="shared" si="74"/>
        <v>0</v>
      </c>
      <c r="M565" s="89"/>
      <c r="N565" s="88">
        <f t="shared" si="75"/>
        <v>0</v>
      </c>
      <c r="O565" s="72"/>
      <c r="P565" s="73">
        <f t="shared" si="76"/>
        <v>0</v>
      </c>
      <c r="Q565" s="89"/>
      <c r="R565" s="88">
        <f t="shared" si="77"/>
        <v>0</v>
      </c>
      <c r="S565" s="72"/>
      <c r="T565" s="73">
        <f t="shared" si="78"/>
        <v>0</v>
      </c>
      <c r="U565" s="89"/>
      <c r="V565" s="88">
        <f t="shared" si="79"/>
        <v>0</v>
      </c>
      <c r="W565" s="72"/>
      <c r="X565" s="73">
        <f t="shared" si="80"/>
        <v>0</v>
      </c>
    </row>
    <row r="566" spans="1:24" ht="24">
      <c r="A566" s="14" t="s">
        <v>1103</v>
      </c>
      <c r="B566" s="21" t="s">
        <v>1339</v>
      </c>
      <c r="C566" s="16" t="s">
        <v>817</v>
      </c>
      <c r="D566" s="76" t="s">
        <v>1567</v>
      </c>
      <c r="E566" s="76"/>
      <c r="F566" s="17" t="s">
        <v>397</v>
      </c>
      <c r="G566" s="18">
        <v>0.1</v>
      </c>
      <c r="H566" s="148">
        <v>518.65</v>
      </c>
      <c r="I566" s="142">
        <f t="shared" si="72"/>
        <v>0</v>
      </c>
      <c r="J566" s="143">
        <f t="shared" si="73"/>
        <v>0</v>
      </c>
      <c r="K566" s="72"/>
      <c r="L566" s="73">
        <f t="shared" si="74"/>
        <v>0</v>
      </c>
      <c r="M566" s="89"/>
      <c r="N566" s="88">
        <f t="shared" si="75"/>
        <v>0</v>
      </c>
      <c r="O566" s="72"/>
      <c r="P566" s="73">
        <f t="shared" si="76"/>
        <v>0</v>
      </c>
      <c r="Q566" s="89"/>
      <c r="R566" s="88">
        <f t="shared" si="77"/>
        <v>0</v>
      </c>
      <c r="S566" s="72"/>
      <c r="T566" s="73">
        <f t="shared" si="78"/>
        <v>0</v>
      </c>
      <c r="U566" s="89"/>
      <c r="V566" s="88">
        <f t="shared" si="79"/>
        <v>0</v>
      </c>
      <c r="W566" s="72"/>
      <c r="X566" s="73">
        <f t="shared" si="80"/>
        <v>0</v>
      </c>
    </row>
    <row r="567" spans="1:24" ht="24">
      <c r="A567" s="14" t="s">
        <v>976</v>
      </c>
      <c r="B567" s="21" t="s">
        <v>1042</v>
      </c>
      <c r="C567" s="16" t="s">
        <v>1824</v>
      </c>
      <c r="D567" s="76" t="s">
        <v>1567</v>
      </c>
      <c r="E567" s="76">
        <v>2015</v>
      </c>
      <c r="F567" s="17" t="s">
        <v>397</v>
      </c>
      <c r="G567" s="18">
        <v>0.1</v>
      </c>
      <c r="H567" s="148">
        <v>948.75</v>
      </c>
      <c r="I567" s="142">
        <f t="shared" si="72"/>
        <v>0</v>
      </c>
      <c r="J567" s="143">
        <f t="shared" si="73"/>
        <v>0</v>
      </c>
      <c r="K567" s="72"/>
      <c r="L567" s="73">
        <f t="shared" si="74"/>
        <v>0</v>
      </c>
      <c r="M567" s="89"/>
      <c r="N567" s="88">
        <f t="shared" si="75"/>
        <v>0</v>
      </c>
      <c r="O567" s="72"/>
      <c r="P567" s="73">
        <f t="shared" si="76"/>
        <v>0</v>
      </c>
      <c r="Q567" s="89"/>
      <c r="R567" s="88">
        <f t="shared" si="77"/>
        <v>0</v>
      </c>
      <c r="S567" s="72"/>
      <c r="T567" s="73">
        <f t="shared" si="78"/>
        <v>0</v>
      </c>
      <c r="U567" s="89"/>
      <c r="V567" s="88">
        <f t="shared" si="79"/>
        <v>0</v>
      </c>
      <c r="W567" s="72"/>
      <c r="X567" s="73">
        <f t="shared" si="80"/>
        <v>0</v>
      </c>
    </row>
    <row r="568" spans="1:24" ht="36">
      <c r="A568" s="14" t="s">
        <v>1213</v>
      </c>
      <c r="B568" s="15" t="s">
        <v>583</v>
      </c>
      <c r="C568" s="16" t="s">
        <v>1212</v>
      </c>
      <c r="D568" s="76" t="s">
        <v>1567</v>
      </c>
      <c r="E568" s="76"/>
      <c r="F568" s="17" t="s">
        <v>397</v>
      </c>
      <c r="G568" s="18">
        <v>0.1</v>
      </c>
      <c r="H568" s="148">
        <v>113.85</v>
      </c>
      <c r="I568" s="142">
        <f t="shared" si="72"/>
        <v>0</v>
      </c>
      <c r="J568" s="143">
        <f t="shared" si="73"/>
        <v>0</v>
      </c>
      <c r="K568" s="72"/>
      <c r="L568" s="73">
        <f t="shared" si="74"/>
        <v>0</v>
      </c>
      <c r="M568" s="89"/>
      <c r="N568" s="88">
        <f t="shared" si="75"/>
        <v>0</v>
      </c>
      <c r="O568" s="72"/>
      <c r="P568" s="73">
        <f t="shared" si="76"/>
        <v>0</v>
      </c>
      <c r="Q568" s="89"/>
      <c r="R568" s="88">
        <f t="shared" si="77"/>
        <v>0</v>
      </c>
      <c r="S568" s="72"/>
      <c r="T568" s="73">
        <f t="shared" si="78"/>
        <v>0</v>
      </c>
      <c r="U568" s="89"/>
      <c r="V568" s="88">
        <f t="shared" si="79"/>
        <v>0</v>
      </c>
      <c r="W568" s="72"/>
      <c r="X568" s="73">
        <f t="shared" si="80"/>
        <v>0</v>
      </c>
    </row>
    <row r="569" spans="1:24" ht="14.25" customHeight="1">
      <c r="A569" s="14" t="s">
        <v>1214</v>
      </c>
      <c r="B569" s="15" t="s">
        <v>583</v>
      </c>
      <c r="C569" s="16" t="s">
        <v>1215</v>
      </c>
      <c r="D569" s="76" t="s">
        <v>1567</v>
      </c>
      <c r="E569" s="76"/>
      <c r="F569" s="17" t="s">
        <v>397</v>
      </c>
      <c r="G569" s="18">
        <v>0.1</v>
      </c>
      <c r="H569" s="148">
        <v>113.85</v>
      </c>
      <c r="I569" s="142">
        <f t="shared" si="72"/>
        <v>0</v>
      </c>
      <c r="J569" s="143">
        <f t="shared" si="73"/>
        <v>0</v>
      </c>
      <c r="K569" s="72"/>
      <c r="L569" s="73">
        <f t="shared" si="74"/>
        <v>0</v>
      </c>
      <c r="M569" s="89"/>
      <c r="N569" s="88">
        <f t="shared" si="75"/>
        <v>0</v>
      </c>
      <c r="O569" s="72"/>
      <c r="P569" s="73">
        <f t="shared" si="76"/>
        <v>0</v>
      </c>
      <c r="Q569" s="89"/>
      <c r="R569" s="88">
        <f t="shared" si="77"/>
        <v>0</v>
      </c>
      <c r="S569" s="72"/>
      <c r="T569" s="73">
        <f t="shared" si="78"/>
        <v>0</v>
      </c>
      <c r="U569" s="89"/>
      <c r="V569" s="88">
        <f t="shared" si="79"/>
        <v>0</v>
      </c>
      <c r="W569" s="72"/>
      <c r="X569" s="73">
        <f t="shared" si="80"/>
        <v>0</v>
      </c>
    </row>
    <row r="570" spans="1:24" ht="36">
      <c r="A570" s="14" t="s">
        <v>1039</v>
      </c>
      <c r="B570" s="21" t="s">
        <v>170</v>
      </c>
      <c r="C570" s="16" t="s">
        <v>54</v>
      </c>
      <c r="D570" s="76" t="s">
        <v>1567</v>
      </c>
      <c r="E570" s="76"/>
      <c r="F570" s="17" t="s">
        <v>397</v>
      </c>
      <c r="G570" s="18">
        <v>0.1</v>
      </c>
      <c r="H570" s="148">
        <v>126.5</v>
      </c>
      <c r="I570" s="142">
        <f t="shared" si="72"/>
        <v>0</v>
      </c>
      <c r="J570" s="143">
        <f t="shared" si="73"/>
        <v>0</v>
      </c>
      <c r="K570" s="72"/>
      <c r="L570" s="73">
        <f t="shared" si="74"/>
        <v>0</v>
      </c>
      <c r="M570" s="89"/>
      <c r="N570" s="88">
        <f t="shared" si="75"/>
        <v>0</v>
      </c>
      <c r="O570" s="72"/>
      <c r="P570" s="73">
        <f t="shared" si="76"/>
        <v>0</v>
      </c>
      <c r="Q570" s="89"/>
      <c r="R570" s="88">
        <f t="shared" si="77"/>
        <v>0</v>
      </c>
      <c r="S570" s="72"/>
      <c r="T570" s="73">
        <f t="shared" si="78"/>
        <v>0</v>
      </c>
      <c r="U570" s="89"/>
      <c r="V570" s="88">
        <f t="shared" si="79"/>
        <v>0</v>
      </c>
      <c r="W570" s="72"/>
      <c r="X570" s="73">
        <f t="shared" si="80"/>
        <v>0</v>
      </c>
    </row>
    <row r="571" spans="1:24" ht="36">
      <c r="A571" s="14" t="s">
        <v>1183</v>
      </c>
      <c r="B571" s="21" t="s">
        <v>170</v>
      </c>
      <c r="C571" s="16" t="s">
        <v>847</v>
      </c>
      <c r="D571" s="76" t="s">
        <v>1567</v>
      </c>
      <c r="E571" s="76"/>
      <c r="F571" s="17" t="s">
        <v>397</v>
      </c>
      <c r="G571" s="18">
        <v>0.1</v>
      </c>
      <c r="H571" s="148">
        <v>113.85</v>
      </c>
      <c r="I571" s="142">
        <f t="shared" si="72"/>
        <v>0</v>
      </c>
      <c r="J571" s="143">
        <f t="shared" si="73"/>
        <v>0</v>
      </c>
      <c r="K571" s="72"/>
      <c r="L571" s="73">
        <f t="shared" si="74"/>
        <v>0</v>
      </c>
      <c r="M571" s="89"/>
      <c r="N571" s="88">
        <f t="shared" si="75"/>
        <v>0</v>
      </c>
      <c r="O571" s="72"/>
      <c r="P571" s="73">
        <f t="shared" si="76"/>
        <v>0</v>
      </c>
      <c r="Q571" s="89"/>
      <c r="R571" s="88">
        <f t="shared" si="77"/>
        <v>0</v>
      </c>
      <c r="S571" s="72"/>
      <c r="T571" s="73">
        <f t="shared" si="78"/>
        <v>0</v>
      </c>
      <c r="U571" s="89"/>
      <c r="V571" s="88">
        <f t="shared" si="79"/>
        <v>0</v>
      </c>
      <c r="W571" s="72"/>
      <c r="X571" s="73">
        <f t="shared" si="80"/>
        <v>0</v>
      </c>
    </row>
    <row r="572" spans="1:24" ht="21" customHeight="1">
      <c r="A572" s="14" t="s">
        <v>978</v>
      </c>
      <c r="B572" s="15" t="s">
        <v>677</v>
      </c>
      <c r="C572" s="16" t="s">
        <v>1399</v>
      </c>
      <c r="D572" s="76" t="s">
        <v>1567</v>
      </c>
      <c r="E572" s="76"/>
      <c r="F572" s="17" t="s">
        <v>397</v>
      </c>
      <c r="G572" s="18">
        <v>0.1</v>
      </c>
      <c r="H572" s="148">
        <v>101.2</v>
      </c>
      <c r="I572" s="142">
        <f t="shared" si="72"/>
        <v>0</v>
      </c>
      <c r="J572" s="143">
        <f t="shared" si="73"/>
        <v>0</v>
      </c>
      <c r="K572" s="72"/>
      <c r="L572" s="73">
        <f t="shared" si="74"/>
        <v>0</v>
      </c>
      <c r="M572" s="89"/>
      <c r="N572" s="88">
        <f t="shared" si="75"/>
        <v>0</v>
      </c>
      <c r="O572" s="72"/>
      <c r="P572" s="73">
        <f t="shared" si="76"/>
        <v>0</v>
      </c>
      <c r="Q572" s="89"/>
      <c r="R572" s="88">
        <f t="shared" si="77"/>
        <v>0</v>
      </c>
      <c r="S572" s="72"/>
      <c r="T572" s="73">
        <f t="shared" si="78"/>
        <v>0</v>
      </c>
      <c r="U572" s="89"/>
      <c r="V572" s="88">
        <f t="shared" si="79"/>
        <v>0</v>
      </c>
      <c r="W572" s="72"/>
      <c r="X572" s="73">
        <f t="shared" si="80"/>
        <v>0</v>
      </c>
    </row>
    <row r="573" spans="1:24" ht="29.25" customHeight="1">
      <c r="A573" s="14" t="s">
        <v>1400</v>
      </c>
      <c r="B573" s="15" t="s">
        <v>494</v>
      </c>
      <c r="C573" s="16" t="s">
        <v>1398</v>
      </c>
      <c r="D573" s="76" t="s">
        <v>1567</v>
      </c>
      <c r="E573" s="76"/>
      <c r="F573" s="17" t="s">
        <v>397</v>
      </c>
      <c r="G573" s="18">
        <v>0.1</v>
      </c>
      <c r="H573" s="148">
        <v>101.2</v>
      </c>
      <c r="I573" s="142">
        <f t="shared" si="72"/>
        <v>0</v>
      </c>
      <c r="J573" s="143">
        <f t="shared" si="73"/>
        <v>0</v>
      </c>
      <c r="K573" s="72"/>
      <c r="L573" s="73">
        <f t="shared" si="74"/>
        <v>0</v>
      </c>
      <c r="M573" s="89"/>
      <c r="N573" s="88">
        <f t="shared" si="75"/>
        <v>0</v>
      </c>
      <c r="O573" s="72"/>
      <c r="P573" s="73">
        <f t="shared" si="76"/>
        <v>0</v>
      </c>
      <c r="Q573" s="89"/>
      <c r="R573" s="88">
        <f t="shared" si="77"/>
        <v>0</v>
      </c>
      <c r="S573" s="72"/>
      <c r="T573" s="73">
        <f t="shared" si="78"/>
        <v>0</v>
      </c>
      <c r="U573" s="89"/>
      <c r="V573" s="88">
        <f t="shared" si="79"/>
        <v>0</v>
      </c>
      <c r="W573" s="72"/>
      <c r="X573" s="73">
        <f t="shared" si="80"/>
        <v>0</v>
      </c>
    </row>
    <row r="574" spans="1:24" ht="41.25" customHeight="1">
      <c r="A574" s="14" t="s">
        <v>1397</v>
      </c>
      <c r="B574" s="15" t="s">
        <v>1395</v>
      </c>
      <c r="C574" s="16" t="s">
        <v>1396</v>
      </c>
      <c r="D574" s="76" t="s">
        <v>1567</v>
      </c>
      <c r="E574" s="76"/>
      <c r="F574" s="17" t="s">
        <v>397</v>
      </c>
      <c r="G574" s="18">
        <v>0.1</v>
      </c>
      <c r="H574" s="148">
        <v>88.55</v>
      </c>
      <c r="I574" s="142">
        <f t="shared" si="72"/>
        <v>0</v>
      </c>
      <c r="J574" s="143">
        <f t="shared" si="73"/>
        <v>0</v>
      </c>
      <c r="K574" s="72"/>
      <c r="L574" s="73">
        <f t="shared" si="74"/>
        <v>0</v>
      </c>
      <c r="M574" s="89"/>
      <c r="N574" s="88">
        <f t="shared" si="75"/>
        <v>0</v>
      </c>
      <c r="O574" s="72"/>
      <c r="P574" s="73">
        <f t="shared" si="76"/>
        <v>0</v>
      </c>
      <c r="Q574" s="89"/>
      <c r="R574" s="88">
        <f t="shared" si="77"/>
        <v>0</v>
      </c>
      <c r="S574" s="72"/>
      <c r="T574" s="73">
        <f t="shared" si="78"/>
        <v>0</v>
      </c>
      <c r="U574" s="89"/>
      <c r="V574" s="88">
        <f t="shared" si="79"/>
        <v>0</v>
      </c>
      <c r="W574" s="72"/>
      <c r="X574" s="73">
        <f t="shared" si="80"/>
        <v>0</v>
      </c>
    </row>
    <row r="575" spans="1:24" ht="24">
      <c r="A575" s="14" t="s">
        <v>1347</v>
      </c>
      <c r="B575" s="21" t="s">
        <v>616</v>
      </c>
      <c r="C575" s="16" t="s">
        <v>2945</v>
      </c>
      <c r="D575" s="76" t="s">
        <v>1567</v>
      </c>
      <c r="E575" s="76"/>
      <c r="F575" s="17" t="s">
        <v>397</v>
      </c>
      <c r="G575" s="18">
        <v>0.1</v>
      </c>
      <c r="H575" s="148">
        <v>101.2</v>
      </c>
      <c r="I575" s="142">
        <f t="shared" si="72"/>
        <v>0</v>
      </c>
      <c r="J575" s="143">
        <f t="shared" si="73"/>
        <v>0</v>
      </c>
      <c r="K575" s="72"/>
      <c r="L575" s="73">
        <f t="shared" si="74"/>
        <v>0</v>
      </c>
      <c r="M575" s="89"/>
      <c r="N575" s="88">
        <f t="shared" si="75"/>
        <v>0</v>
      </c>
      <c r="O575" s="72"/>
      <c r="P575" s="73">
        <f t="shared" si="76"/>
        <v>0</v>
      </c>
      <c r="Q575" s="89"/>
      <c r="R575" s="88">
        <f t="shared" si="77"/>
        <v>0</v>
      </c>
      <c r="S575" s="72"/>
      <c r="T575" s="73">
        <f t="shared" si="78"/>
        <v>0</v>
      </c>
      <c r="U575" s="89"/>
      <c r="V575" s="88">
        <f t="shared" si="79"/>
        <v>0</v>
      </c>
      <c r="W575" s="72"/>
      <c r="X575" s="73">
        <f t="shared" si="80"/>
        <v>0</v>
      </c>
    </row>
    <row r="576" spans="1:24" ht="45" customHeight="1">
      <c r="A576" s="14" t="s">
        <v>1085</v>
      </c>
      <c r="B576" s="15" t="s">
        <v>494</v>
      </c>
      <c r="C576" s="16" t="s">
        <v>2946</v>
      </c>
      <c r="D576" s="76" t="s">
        <v>1567</v>
      </c>
      <c r="E576" s="76"/>
      <c r="F576" s="17" t="s">
        <v>397</v>
      </c>
      <c r="G576" s="18">
        <v>0.1</v>
      </c>
      <c r="H576" s="148">
        <v>88.55</v>
      </c>
      <c r="I576" s="142">
        <f t="shared" si="72"/>
        <v>0</v>
      </c>
      <c r="J576" s="143">
        <f t="shared" si="73"/>
        <v>0</v>
      </c>
      <c r="K576" s="72"/>
      <c r="L576" s="73">
        <f t="shared" si="74"/>
        <v>0</v>
      </c>
      <c r="M576" s="89"/>
      <c r="N576" s="88">
        <f t="shared" si="75"/>
        <v>0</v>
      </c>
      <c r="O576" s="72"/>
      <c r="P576" s="73">
        <f t="shared" si="76"/>
        <v>0</v>
      </c>
      <c r="Q576" s="89"/>
      <c r="R576" s="88">
        <f t="shared" si="77"/>
        <v>0</v>
      </c>
      <c r="S576" s="72"/>
      <c r="T576" s="73">
        <f t="shared" si="78"/>
        <v>0</v>
      </c>
      <c r="U576" s="89"/>
      <c r="V576" s="88">
        <f t="shared" si="79"/>
        <v>0</v>
      </c>
      <c r="W576" s="72"/>
      <c r="X576" s="73">
        <f t="shared" si="80"/>
        <v>0</v>
      </c>
    </row>
    <row r="577" spans="1:24" ht="37.5" customHeight="1">
      <c r="A577" s="14" t="s">
        <v>1325</v>
      </c>
      <c r="B577" s="15" t="s">
        <v>494</v>
      </c>
      <c r="C577" s="16" t="s">
        <v>2947</v>
      </c>
      <c r="D577" s="76" t="s">
        <v>1567</v>
      </c>
      <c r="E577" s="76"/>
      <c r="F577" s="17" t="s">
        <v>397</v>
      </c>
      <c r="G577" s="18">
        <v>0.1</v>
      </c>
      <c r="H577" s="148">
        <v>88.55</v>
      </c>
      <c r="I577" s="142">
        <f t="shared" si="72"/>
        <v>0</v>
      </c>
      <c r="J577" s="143">
        <f t="shared" si="73"/>
        <v>0</v>
      </c>
      <c r="K577" s="72"/>
      <c r="L577" s="73">
        <f t="shared" si="74"/>
        <v>0</v>
      </c>
      <c r="M577" s="89"/>
      <c r="N577" s="88">
        <f t="shared" si="75"/>
        <v>0</v>
      </c>
      <c r="O577" s="72"/>
      <c r="P577" s="73">
        <f t="shared" si="76"/>
        <v>0</v>
      </c>
      <c r="Q577" s="89"/>
      <c r="R577" s="88">
        <f t="shared" si="77"/>
        <v>0</v>
      </c>
      <c r="S577" s="72"/>
      <c r="T577" s="73">
        <f t="shared" si="78"/>
        <v>0</v>
      </c>
      <c r="U577" s="89"/>
      <c r="V577" s="88">
        <f t="shared" si="79"/>
        <v>0</v>
      </c>
      <c r="W577" s="72"/>
      <c r="X577" s="73">
        <f t="shared" si="80"/>
        <v>0</v>
      </c>
    </row>
    <row r="578" spans="1:24" ht="24">
      <c r="A578" s="14" t="s">
        <v>1326</v>
      </c>
      <c r="B578" s="21" t="s">
        <v>494</v>
      </c>
      <c r="C578" s="16" t="s">
        <v>1389</v>
      </c>
      <c r="D578" s="76" t="s">
        <v>1567</v>
      </c>
      <c r="E578" s="76"/>
      <c r="F578" s="17" t="s">
        <v>397</v>
      </c>
      <c r="G578" s="18">
        <v>0.1</v>
      </c>
      <c r="H578" s="148">
        <v>101.2</v>
      </c>
      <c r="I578" s="142">
        <f t="shared" si="72"/>
        <v>0</v>
      </c>
      <c r="J578" s="143">
        <f t="shared" si="73"/>
        <v>0</v>
      </c>
      <c r="K578" s="72"/>
      <c r="L578" s="73">
        <f t="shared" si="74"/>
        <v>0</v>
      </c>
      <c r="M578" s="89"/>
      <c r="N578" s="88">
        <f t="shared" si="75"/>
        <v>0</v>
      </c>
      <c r="O578" s="72"/>
      <c r="P578" s="73">
        <f t="shared" si="76"/>
        <v>0</v>
      </c>
      <c r="Q578" s="89"/>
      <c r="R578" s="88">
        <f t="shared" si="77"/>
        <v>0</v>
      </c>
      <c r="S578" s="72"/>
      <c r="T578" s="73">
        <f t="shared" si="78"/>
        <v>0</v>
      </c>
      <c r="U578" s="89"/>
      <c r="V578" s="88">
        <f t="shared" si="79"/>
        <v>0</v>
      </c>
      <c r="W578" s="72"/>
      <c r="X578" s="73">
        <f t="shared" si="80"/>
        <v>0</v>
      </c>
    </row>
    <row r="579" spans="1:24" ht="24">
      <c r="A579" s="14" t="s">
        <v>725</v>
      </c>
      <c r="B579" s="21" t="s">
        <v>494</v>
      </c>
      <c r="C579" s="16" t="s">
        <v>1391</v>
      </c>
      <c r="D579" s="76" t="s">
        <v>1567</v>
      </c>
      <c r="E579" s="76"/>
      <c r="F579" s="17" t="s">
        <v>397</v>
      </c>
      <c r="G579" s="18">
        <v>0.1</v>
      </c>
      <c r="H579" s="148">
        <v>88.55</v>
      </c>
      <c r="I579" s="142">
        <f t="shared" si="72"/>
        <v>0</v>
      </c>
      <c r="J579" s="143">
        <f t="shared" si="73"/>
        <v>0</v>
      </c>
      <c r="K579" s="72"/>
      <c r="L579" s="73">
        <f t="shared" si="74"/>
        <v>0</v>
      </c>
      <c r="M579" s="89"/>
      <c r="N579" s="88">
        <f t="shared" si="75"/>
        <v>0</v>
      </c>
      <c r="O579" s="72"/>
      <c r="P579" s="73">
        <f t="shared" si="76"/>
        <v>0</v>
      </c>
      <c r="Q579" s="89"/>
      <c r="R579" s="88">
        <f t="shared" si="77"/>
        <v>0</v>
      </c>
      <c r="S579" s="72"/>
      <c r="T579" s="73">
        <f t="shared" si="78"/>
        <v>0</v>
      </c>
      <c r="U579" s="89"/>
      <c r="V579" s="88">
        <f t="shared" si="79"/>
        <v>0</v>
      </c>
      <c r="W579" s="72"/>
      <c r="X579" s="73">
        <f t="shared" si="80"/>
        <v>0</v>
      </c>
    </row>
    <row r="580" spans="1:24" ht="24">
      <c r="A580" s="14" t="s">
        <v>1405</v>
      </c>
      <c r="B580" s="21" t="s">
        <v>494</v>
      </c>
      <c r="C580" s="16" t="s">
        <v>1392</v>
      </c>
      <c r="D580" s="76" t="s">
        <v>1567</v>
      </c>
      <c r="E580" s="76"/>
      <c r="F580" s="17" t="s">
        <v>397</v>
      </c>
      <c r="G580" s="18">
        <v>0.1</v>
      </c>
      <c r="H580" s="148">
        <v>126.5</v>
      </c>
      <c r="I580" s="142">
        <f t="shared" si="72"/>
        <v>0</v>
      </c>
      <c r="J580" s="143">
        <f t="shared" si="73"/>
        <v>0</v>
      </c>
      <c r="K580" s="72"/>
      <c r="L580" s="73">
        <f t="shared" si="74"/>
        <v>0</v>
      </c>
      <c r="M580" s="89"/>
      <c r="N580" s="88">
        <f t="shared" si="75"/>
        <v>0</v>
      </c>
      <c r="O580" s="72"/>
      <c r="P580" s="73">
        <f t="shared" si="76"/>
        <v>0</v>
      </c>
      <c r="Q580" s="89"/>
      <c r="R580" s="88">
        <f t="shared" si="77"/>
        <v>0</v>
      </c>
      <c r="S580" s="72"/>
      <c r="T580" s="73">
        <f t="shared" si="78"/>
        <v>0</v>
      </c>
      <c r="U580" s="89"/>
      <c r="V580" s="88">
        <f t="shared" si="79"/>
        <v>0</v>
      </c>
      <c r="W580" s="72"/>
      <c r="X580" s="73">
        <f t="shared" si="80"/>
        <v>0</v>
      </c>
    </row>
    <row r="581" spans="1:24" ht="24">
      <c r="A581" s="14" t="s">
        <v>1192</v>
      </c>
      <c r="B581" s="15" t="s">
        <v>699</v>
      </c>
      <c r="C581" s="16" t="s">
        <v>480</v>
      </c>
      <c r="D581" s="76" t="s">
        <v>1567</v>
      </c>
      <c r="E581" s="76"/>
      <c r="F581" s="17" t="s">
        <v>397</v>
      </c>
      <c r="G581" s="18">
        <v>0.1</v>
      </c>
      <c r="H581" s="148">
        <v>88.55</v>
      </c>
      <c r="I581" s="142">
        <f t="shared" si="72"/>
        <v>0</v>
      </c>
      <c r="J581" s="143">
        <f t="shared" si="73"/>
        <v>0</v>
      </c>
      <c r="K581" s="72"/>
      <c r="L581" s="73">
        <f t="shared" si="74"/>
        <v>0</v>
      </c>
      <c r="M581" s="89"/>
      <c r="N581" s="88">
        <f t="shared" si="75"/>
        <v>0</v>
      </c>
      <c r="O581" s="72"/>
      <c r="P581" s="73">
        <f t="shared" si="76"/>
        <v>0</v>
      </c>
      <c r="Q581" s="89"/>
      <c r="R581" s="88">
        <f t="shared" si="77"/>
        <v>0</v>
      </c>
      <c r="S581" s="72"/>
      <c r="T581" s="73">
        <f t="shared" si="78"/>
        <v>0</v>
      </c>
      <c r="U581" s="89"/>
      <c r="V581" s="88">
        <f t="shared" si="79"/>
        <v>0</v>
      </c>
      <c r="W581" s="72"/>
      <c r="X581" s="73">
        <f t="shared" si="80"/>
        <v>0</v>
      </c>
    </row>
    <row r="582" spans="1:24" ht="24">
      <c r="A582" s="14" t="s">
        <v>1425</v>
      </c>
      <c r="B582" s="15" t="s">
        <v>699</v>
      </c>
      <c r="C582" s="16" t="s">
        <v>1424</v>
      </c>
      <c r="D582" s="76" t="s">
        <v>1567</v>
      </c>
      <c r="E582" s="76"/>
      <c r="F582" s="17" t="s">
        <v>397</v>
      </c>
      <c r="G582" s="18">
        <v>0.1</v>
      </c>
      <c r="H582" s="148">
        <v>240.35</v>
      </c>
      <c r="I582" s="142">
        <f t="shared" ref="I582:I645" si="81">Q582+S582+U582+W582+O582+M582+K582</f>
        <v>0</v>
      </c>
      <c r="J582" s="143">
        <f t="shared" ref="J582:J645" si="82">I582*H582</f>
        <v>0</v>
      </c>
      <c r="K582" s="72"/>
      <c r="L582" s="73">
        <f t="shared" ref="L582:L645" si="83">K582*H582</f>
        <v>0</v>
      </c>
      <c r="M582" s="89"/>
      <c r="N582" s="88">
        <f t="shared" ref="N582:N645" si="84">M582*H582</f>
        <v>0</v>
      </c>
      <c r="O582" s="72"/>
      <c r="P582" s="73">
        <f t="shared" ref="P582:P645" si="85">O582*H582</f>
        <v>0</v>
      </c>
      <c r="Q582" s="89"/>
      <c r="R582" s="88">
        <f t="shared" ref="R582:R645" si="86">Q582*H582</f>
        <v>0</v>
      </c>
      <c r="S582" s="72"/>
      <c r="T582" s="73">
        <f t="shared" ref="T582:T645" si="87">S582*H582</f>
        <v>0</v>
      </c>
      <c r="U582" s="89"/>
      <c r="V582" s="88">
        <f t="shared" ref="V582:V645" si="88">U582*H582</f>
        <v>0</v>
      </c>
      <c r="W582" s="72"/>
      <c r="X582" s="73">
        <f t="shared" ref="X582:X645" si="89">W582*H582</f>
        <v>0</v>
      </c>
    </row>
    <row r="583" spans="1:24" ht="24">
      <c r="A583" s="14" t="s">
        <v>1402</v>
      </c>
      <c r="B583" s="15" t="s">
        <v>699</v>
      </c>
      <c r="C583" s="16" t="s">
        <v>1401</v>
      </c>
      <c r="D583" s="76" t="s">
        <v>1567</v>
      </c>
      <c r="E583" s="76"/>
      <c r="F583" s="17" t="s">
        <v>397</v>
      </c>
      <c r="G583" s="18">
        <v>0.1</v>
      </c>
      <c r="H583" s="148">
        <v>202.4</v>
      </c>
      <c r="I583" s="142">
        <f t="shared" si="81"/>
        <v>0</v>
      </c>
      <c r="J583" s="143">
        <f t="shared" si="82"/>
        <v>0</v>
      </c>
      <c r="K583" s="72"/>
      <c r="L583" s="73">
        <f t="shared" si="83"/>
        <v>0</v>
      </c>
      <c r="M583" s="89"/>
      <c r="N583" s="88">
        <f t="shared" si="84"/>
        <v>0</v>
      </c>
      <c r="O583" s="72"/>
      <c r="P583" s="73">
        <f t="shared" si="85"/>
        <v>0</v>
      </c>
      <c r="Q583" s="89"/>
      <c r="R583" s="88">
        <f t="shared" si="86"/>
        <v>0</v>
      </c>
      <c r="S583" s="72"/>
      <c r="T583" s="73">
        <f t="shared" si="87"/>
        <v>0</v>
      </c>
      <c r="U583" s="89"/>
      <c r="V583" s="88">
        <f t="shared" si="88"/>
        <v>0</v>
      </c>
      <c r="W583" s="72"/>
      <c r="X583" s="73">
        <f t="shared" si="89"/>
        <v>0</v>
      </c>
    </row>
    <row r="584" spans="1:24" ht="27" customHeight="1">
      <c r="A584" s="14" t="s">
        <v>473</v>
      </c>
      <c r="B584" s="21" t="s">
        <v>459</v>
      </c>
      <c r="C584" s="16" t="s">
        <v>198</v>
      </c>
      <c r="D584" s="76" t="s">
        <v>1567</v>
      </c>
      <c r="E584" s="76"/>
      <c r="F584" s="17" t="s">
        <v>397</v>
      </c>
      <c r="G584" s="18">
        <v>0.1</v>
      </c>
      <c r="H584" s="148">
        <v>177.1</v>
      </c>
      <c r="I584" s="142">
        <f t="shared" si="81"/>
        <v>0</v>
      </c>
      <c r="J584" s="143">
        <f t="shared" si="82"/>
        <v>0</v>
      </c>
      <c r="K584" s="72"/>
      <c r="L584" s="73">
        <f t="shared" si="83"/>
        <v>0</v>
      </c>
      <c r="M584" s="89"/>
      <c r="N584" s="88">
        <f t="shared" si="84"/>
        <v>0</v>
      </c>
      <c r="O584" s="72"/>
      <c r="P584" s="73">
        <f t="shared" si="85"/>
        <v>0</v>
      </c>
      <c r="Q584" s="89"/>
      <c r="R584" s="88">
        <f t="shared" si="86"/>
        <v>0</v>
      </c>
      <c r="S584" s="72"/>
      <c r="T584" s="73">
        <f t="shared" si="87"/>
        <v>0</v>
      </c>
      <c r="U584" s="89"/>
      <c r="V584" s="88">
        <f t="shared" si="88"/>
        <v>0</v>
      </c>
      <c r="W584" s="72"/>
      <c r="X584" s="73">
        <f t="shared" si="89"/>
        <v>0</v>
      </c>
    </row>
    <row r="585" spans="1:24" ht="39" customHeight="1">
      <c r="A585" s="14" t="s">
        <v>474</v>
      </c>
      <c r="B585" s="21" t="s">
        <v>21</v>
      </c>
      <c r="C585" s="16" t="s">
        <v>618</v>
      </c>
      <c r="D585" s="76" t="s">
        <v>1567</v>
      </c>
      <c r="E585" s="76"/>
      <c r="F585" s="17" t="s">
        <v>397</v>
      </c>
      <c r="G585" s="18">
        <v>0.1</v>
      </c>
      <c r="H585" s="148">
        <v>430.1</v>
      </c>
      <c r="I585" s="142">
        <f t="shared" si="81"/>
        <v>0</v>
      </c>
      <c r="J585" s="143">
        <f t="shared" si="82"/>
        <v>0</v>
      </c>
      <c r="K585" s="72"/>
      <c r="L585" s="73">
        <f t="shared" si="83"/>
        <v>0</v>
      </c>
      <c r="M585" s="89"/>
      <c r="N585" s="88">
        <f t="shared" si="84"/>
        <v>0</v>
      </c>
      <c r="O585" s="72"/>
      <c r="P585" s="73">
        <f t="shared" si="85"/>
        <v>0</v>
      </c>
      <c r="Q585" s="89"/>
      <c r="R585" s="88">
        <f t="shared" si="86"/>
        <v>0</v>
      </c>
      <c r="S585" s="72"/>
      <c r="T585" s="73">
        <f t="shared" si="87"/>
        <v>0</v>
      </c>
      <c r="U585" s="89"/>
      <c r="V585" s="88">
        <f t="shared" si="88"/>
        <v>0</v>
      </c>
      <c r="W585" s="72"/>
      <c r="X585" s="73">
        <f t="shared" si="89"/>
        <v>0</v>
      </c>
    </row>
    <row r="586" spans="1:24" ht="27" customHeight="1">
      <c r="A586" s="14" t="s">
        <v>640</v>
      </c>
      <c r="B586" s="21" t="s">
        <v>21</v>
      </c>
      <c r="C586" s="16" t="s">
        <v>416</v>
      </c>
      <c r="D586" s="76" t="s">
        <v>1567</v>
      </c>
      <c r="E586" s="76"/>
      <c r="F586" s="17" t="s">
        <v>397</v>
      </c>
      <c r="G586" s="18">
        <v>0.1</v>
      </c>
      <c r="H586" s="148">
        <v>430.1</v>
      </c>
      <c r="I586" s="142">
        <f t="shared" si="81"/>
        <v>0</v>
      </c>
      <c r="J586" s="143">
        <f t="shared" si="82"/>
        <v>0</v>
      </c>
      <c r="K586" s="72"/>
      <c r="L586" s="73">
        <f t="shared" si="83"/>
        <v>0</v>
      </c>
      <c r="M586" s="89"/>
      <c r="N586" s="88">
        <f t="shared" si="84"/>
        <v>0</v>
      </c>
      <c r="O586" s="72"/>
      <c r="P586" s="73">
        <f t="shared" si="85"/>
        <v>0</v>
      </c>
      <c r="Q586" s="89"/>
      <c r="R586" s="88">
        <f t="shared" si="86"/>
        <v>0</v>
      </c>
      <c r="S586" s="72"/>
      <c r="T586" s="73">
        <f t="shared" si="87"/>
        <v>0</v>
      </c>
      <c r="U586" s="89"/>
      <c r="V586" s="88">
        <f t="shared" si="88"/>
        <v>0</v>
      </c>
      <c r="W586" s="72"/>
      <c r="X586" s="73">
        <f t="shared" si="89"/>
        <v>0</v>
      </c>
    </row>
    <row r="587" spans="1:24" ht="39.75" customHeight="1">
      <c r="A587" s="14" t="s">
        <v>526</v>
      </c>
      <c r="B587" s="21" t="s">
        <v>699</v>
      </c>
      <c r="C587" s="16" t="s">
        <v>362</v>
      </c>
      <c r="D587" s="76" t="s">
        <v>1567</v>
      </c>
      <c r="E587" s="76"/>
      <c r="F587" s="17" t="s">
        <v>397</v>
      </c>
      <c r="G587" s="18">
        <v>0.1</v>
      </c>
      <c r="H587" s="148">
        <v>202.4</v>
      </c>
      <c r="I587" s="142">
        <f t="shared" si="81"/>
        <v>0</v>
      </c>
      <c r="J587" s="143">
        <f t="shared" si="82"/>
        <v>0</v>
      </c>
      <c r="K587" s="72"/>
      <c r="L587" s="73">
        <f t="shared" si="83"/>
        <v>0</v>
      </c>
      <c r="M587" s="89"/>
      <c r="N587" s="88">
        <f t="shared" si="84"/>
        <v>0</v>
      </c>
      <c r="O587" s="72"/>
      <c r="P587" s="73">
        <f t="shared" si="85"/>
        <v>0</v>
      </c>
      <c r="Q587" s="89"/>
      <c r="R587" s="88">
        <f t="shared" si="86"/>
        <v>0</v>
      </c>
      <c r="S587" s="72"/>
      <c r="T587" s="73">
        <f t="shared" si="87"/>
        <v>0</v>
      </c>
      <c r="U587" s="89"/>
      <c r="V587" s="88">
        <f t="shared" si="88"/>
        <v>0</v>
      </c>
      <c r="W587" s="72"/>
      <c r="X587" s="73">
        <f t="shared" si="89"/>
        <v>0</v>
      </c>
    </row>
    <row r="588" spans="1:24" ht="44.25" customHeight="1">
      <c r="A588" s="14" t="s">
        <v>979</v>
      </c>
      <c r="B588" s="21" t="s">
        <v>699</v>
      </c>
      <c r="C588" s="16" t="s">
        <v>1460</v>
      </c>
      <c r="D588" s="76" t="s">
        <v>1567</v>
      </c>
      <c r="E588" s="76"/>
      <c r="F588" s="17" t="s">
        <v>397</v>
      </c>
      <c r="G588" s="18">
        <v>0.1</v>
      </c>
      <c r="H588" s="148">
        <v>50.6</v>
      </c>
      <c r="I588" s="142">
        <f t="shared" si="81"/>
        <v>0</v>
      </c>
      <c r="J588" s="143">
        <f t="shared" si="82"/>
        <v>0</v>
      </c>
      <c r="K588" s="72"/>
      <c r="L588" s="73">
        <f t="shared" si="83"/>
        <v>0</v>
      </c>
      <c r="M588" s="89"/>
      <c r="N588" s="88">
        <f t="shared" si="84"/>
        <v>0</v>
      </c>
      <c r="O588" s="72"/>
      <c r="P588" s="73">
        <f t="shared" si="85"/>
        <v>0</v>
      </c>
      <c r="Q588" s="89"/>
      <c r="R588" s="88">
        <f t="shared" si="86"/>
        <v>0</v>
      </c>
      <c r="S588" s="72"/>
      <c r="T588" s="73">
        <f t="shared" si="87"/>
        <v>0</v>
      </c>
      <c r="U588" s="89"/>
      <c r="V588" s="88">
        <f t="shared" si="88"/>
        <v>0</v>
      </c>
      <c r="W588" s="72"/>
      <c r="X588" s="73">
        <f t="shared" si="89"/>
        <v>0</v>
      </c>
    </row>
    <row r="589" spans="1:24" ht="38.25" customHeight="1">
      <c r="A589" s="14" t="s">
        <v>527</v>
      </c>
      <c r="B589" s="21" t="s">
        <v>699</v>
      </c>
      <c r="C589" s="16" t="s">
        <v>955</v>
      </c>
      <c r="D589" s="76" t="s">
        <v>1567</v>
      </c>
      <c r="E589" s="76"/>
      <c r="F589" s="17" t="s">
        <v>397</v>
      </c>
      <c r="G589" s="18">
        <v>0.1</v>
      </c>
      <c r="H589" s="148">
        <v>189.75</v>
      </c>
      <c r="I589" s="142">
        <f t="shared" si="81"/>
        <v>0</v>
      </c>
      <c r="J589" s="143">
        <f t="shared" si="82"/>
        <v>0</v>
      </c>
      <c r="K589" s="72"/>
      <c r="L589" s="73">
        <f t="shared" si="83"/>
        <v>0</v>
      </c>
      <c r="M589" s="89"/>
      <c r="N589" s="88">
        <f t="shared" si="84"/>
        <v>0</v>
      </c>
      <c r="O589" s="72"/>
      <c r="P589" s="73">
        <f t="shared" si="85"/>
        <v>0</v>
      </c>
      <c r="Q589" s="89"/>
      <c r="R589" s="88">
        <f t="shared" si="86"/>
        <v>0</v>
      </c>
      <c r="S589" s="72"/>
      <c r="T589" s="73">
        <f t="shared" si="87"/>
        <v>0</v>
      </c>
      <c r="U589" s="89"/>
      <c r="V589" s="88">
        <f t="shared" si="88"/>
        <v>0</v>
      </c>
      <c r="W589" s="72"/>
      <c r="X589" s="73">
        <f t="shared" si="89"/>
        <v>0</v>
      </c>
    </row>
    <row r="590" spans="1:24" ht="38.25" customHeight="1">
      <c r="A590" s="14" t="s">
        <v>843</v>
      </c>
      <c r="B590" s="21" t="s">
        <v>699</v>
      </c>
      <c r="C590" s="16" t="s">
        <v>1461</v>
      </c>
      <c r="D590" s="76" t="s">
        <v>1567</v>
      </c>
      <c r="E590" s="76"/>
      <c r="F590" s="17" t="s">
        <v>397</v>
      </c>
      <c r="G590" s="18">
        <v>0.1</v>
      </c>
      <c r="H590" s="148">
        <v>202.4</v>
      </c>
      <c r="I590" s="142">
        <f t="shared" si="81"/>
        <v>0</v>
      </c>
      <c r="J590" s="143">
        <f t="shared" si="82"/>
        <v>0</v>
      </c>
      <c r="K590" s="72"/>
      <c r="L590" s="73">
        <f t="shared" si="83"/>
        <v>0</v>
      </c>
      <c r="M590" s="89"/>
      <c r="N590" s="88">
        <f t="shared" si="84"/>
        <v>0</v>
      </c>
      <c r="O590" s="72"/>
      <c r="P590" s="73">
        <f t="shared" si="85"/>
        <v>0</v>
      </c>
      <c r="Q590" s="89"/>
      <c r="R590" s="88">
        <f t="shared" si="86"/>
        <v>0</v>
      </c>
      <c r="S590" s="72"/>
      <c r="T590" s="73">
        <f t="shared" si="87"/>
        <v>0</v>
      </c>
      <c r="U590" s="89"/>
      <c r="V590" s="88">
        <f t="shared" si="88"/>
        <v>0</v>
      </c>
      <c r="W590" s="72"/>
      <c r="X590" s="73">
        <f t="shared" si="89"/>
        <v>0</v>
      </c>
    </row>
    <row r="591" spans="1:24" ht="38.25" customHeight="1">
      <c r="A591" s="14" t="s">
        <v>844</v>
      </c>
      <c r="B591" s="15" t="s">
        <v>699</v>
      </c>
      <c r="C591" s="16" t="s">
        <v>1389</v>
      </c>
      <c r="D591" s="76" t="s">
        <v>1567</v>
      </c>
      <c r="E591" s="76"/>
      <c r="F591" s="17" t="s">
        <v>397</v>
      </c>
      <c r="G591" s="18">
        <v>0.1</v>
      </c>
      <c r="H591" s="148">
        <v>113.85</v>
      </c>
      <c r="I591" s="142">
        <f t="shared" si="81"/>
        <v>0</v>
      </c>
      <c r="J591" s="143">
        <f t="shared" si="82"/>
        <v>0</v>
      </c>
      <c r="K591" s="72"/>
      <c r="L591" s="73">
        <f t="shared" si="83"/>
        <v>0</v>
      </c>
      <c r="M591" s="89"/>
      <c r="N591" s="88">
        <f t="shared" si="84"/>
        <v>0</v>
      </c>
      <c r="O591" s="72"/>
      <c r="P591" s="73">
        <f t="shared" si="85"/>
        <v>0</v>
      </c>
      <c r="Q591" s="89"/>
      <c r="R591" s="88">
        <f t="shared" si="86"/>
        <v>0</v>
      </c>
      <c r="S591" s="72"/>
      <c r="T591" s="73">
        <f t="shared" si="87"/>
        <v>0</v>
      </c>
      <c r="U591" s="89"/>
      <c r="V591" s="88">
        <f t="shared" si="88"/>
        <v>0</v>
      </c>
      <c r="W591" s="72"/>
      <c r="X591" s="73">
        <f t="shared" si="89"/>
        <v>0</v>
      </c>
    </row>
    <row r="592" spans="1:24" ht="38.25" customHeight="1">
      <c r="A592" s="14" t="s">
        <v>1430</v>
      </c>
      <c r="B592" s="15" t="s">
        <v>699</v>
      </c>
      <c r="C592" s="16" t="s">
        <v>1390</v>
      </c>
      <c r="D592" s="76" t="s">
        <v>1567</v>
      </c>
      <c r="E592" s="76"/>
      <c r="F592" s="17" t="s">
        <v>397</v>
      </c>
      <c r="G592" s="18">
        <v>0.1</v>
      </c>
      <c r="H592" s="148">
        <v>113.85</v>
      </c>
      <c r="I592" s="142">
        <f t="shared" si="81"/>
        <v>0</v>
      </c>
      <c r="J592" s="143">
        <f t="shared" si="82"/>
        <v>0</v>
      </c>
      <c r="K592" s="72"/>
      <c r="L592" s="73">
        <f t="shared" si="83"/>
        <v>0</v>
      </c>
      <c r="M592" s="89"/>
      <c r="N592" s="88">
        <f t="shared" si="84"/>
        <v>0</v>
      </c>
      <c r="O592" s="72"/>
      <c r="P592" s="73">
        <f t="shared" si="85"/>
        <v>0</v>
      </c>
      <c r="Q592" s="89"/>
      <c r="R592" s="88">
        <f t="shared" si="86"/>
        <v>0</v>
      </c>
      <c r="S592" s="72"/>
      <c r="T592" s="73">
        <f t="shared" si="87"/>
        <v>0</v>
      </c>
      <c r="U592" s="89"/>
      <c r="V592" s="88">
        <f t="shared" si="88"/>
        <v>0</v>
      </c>
      <c r="W592" s="72"/>
      <c r="X592" s="73">
        <f t="shared" si="89"/>
        <v>0</v>
      </c>
    </row>
    <row r="593" spans="1:24" ht="24">
      <c r="A593" s="14" t="s">
        <v>1404</v>
      </c>
      <c r="B593" s="15" t="s">
        <v>699</v>
      </c>
      <c r="C593" s="16" t="s">
        <v>1403</v>
      </c>
      <c r="D593" s="76" t="s">
        <v>1567</v>
      </c>
      <c r="E593" s="76"/>
      <c r="F593" s="17" t="s">
        <v>397</v>
      </c>
      <c r="G593" s="18">
        <v>0.1</v>
      </c>
      <c r="H593" s="148">
        <v>177.1</v>
      </c>
      <c r="I593" s="142">
        <f t="shared" si="81"/>
        <v>0</v>
      </c>
      <c r="J593" s="143">
        <f t="shared" si="82"/>
        <v>0</v>
      </c>
      <c r="K593" s="72"/>
      <c r="L593" s="73">
        <f t="shared" si="83"/>
        <v>0</v>
      </c>
      <c r="M593" s="89"/>
      <c r="N593" s="88">
        <f t="shared" si="84"/>
        <v>0</v>
      </c>
      <c r="O593" s="72"/>
      <c r="P593" s="73">
        <f t="shared" si="85"/>
        <v>0</v>
      </c>
      <c r="Q593" s="89"/>
      <c r="R593" s="88">
        <f t="shared" si="86"/>
        <v>0</v>
      </c>
      <c r="S593" s="72"/>
      <c r="T593" s="73">
        <f t="shared" si="87"/>
        <v>0</v>
      </c>
      <c r="U593" s="89"/>
      <c r="V593" s="88">
        <f t="shared" si="88"/>
        <v>0</v>
      </c>
      <c r="W593" s="72"/>
      <c r="X593" s="73">
        <f t="shared" si="89"/>
        <v>0</v>
      </c>
    </row>
    <row r="594" spans="1:24" ht="36">
      <c r="A594" s="14" t="s">
        <v>1290</v>
      </c>
      <c r="B594" s="15" t="s">
        <v>90</v>
      </c>
      <c r="C594" s="16" t="s">
        <v>1003</v>
      </c>
      <c r="D594" s="76" t="s">
        <v>1567</v>
      </c>
      <c r="E594" s="76"/>
      <c r="F594" s="17" t="s">
        <v>397</v>
      </c>
      <c r="G594" s="18">
        <v>0.1</v>
      </c>
      <c r="H594" s="148">
        <v>177.1</v>
      </c>
      <c r="I594" s="142">
        <f t="shared" si="81"/>
        <v>0</v>
      </c>
      <c r="J594" s="143">
        <f t="shared" si="82"/>
        <v>0</v>
      </c>
      <c r="K594" s="72"/>
      <c r="L594" s="73">
        <f t="shared" si="83"/>
        <v>0</v>
      </c>
      <c r="M594" s="89"/>
      <c r="N594" s="88">
        <f t="shared" si="84"/>
        <v>0</v>
      </c>
      <c r="O594" s="72"/>
      <c r="P594" s="73">
        <f t="shared" si="85"/>
        <v>0</v>
      </c>
      <c r="Q594" s="89"/>
      <c r="R594" s="88">
        <f t="shared" si="86"/>
        <v>0</v>
      </c>
      <c r="S594" s="72"/>
      <c r="T594" s="73">
        <f t="shared" si="87"/>
        <v>0</v>
      </c>
      <c r="U594" s="89"/>
      <c r="V594" s="88">
        <f t="shared" si="88"/>
        <v>0</v>
      </c>
      <c r="W594" s="72"/>
      <c r="X594" s="73">
        <f t="shared" si="89"/>
        <v>0</v>
      </c>
    </row>
    <row r="595" spans="1:24" ht="28.5" customHeight="1">
      <c r="A595" s="14" t="s">
        <v>1291</v>
      </c>
      <c r="B595" s="15" t="s">
        <v>93</v>
      </c>
      <c r="C595" s="16" t="s">
        <v>91</v>
      </c>
      <c r="D595" s="76" t="s">
        <v>1567</v>
      </c>
      <c r="E595" s="76"/>
      <c r="F595" s="17" t="s">
        <v>397</v>
      </c>
      <c r="G595" s="18">
        <v>0.1</v>
      </c>
      <c r="H595" s="148">
        <v>177.1</v>
      </c>
      <c r="I595" s="142">
        <f t="shared" si="81"/>
        <v>0</v>
      </c>
      <c r="J595" s="143">
        <f t="shared" si="82"/>
        <v>0</v>
      </c>
      <c r="K595" s="72"/>
      <c r="L595" s="73">
        <f t="shared" si="83"/>
        <v>0</v>
      </c>
      <c r="M595" s="89"/>
      <c r="N595" s="88">
        <f t="shared" si="84"/>
        <v>0</v>
      </c>
      <c r="O595" s="72"/>
      <c r="P595" s="73">
        <f t="shared" si="85"/>
        <v>0</v>
      </c>
      <c r="Q595" s="89"/>
      <c r="R595" s="88">
        <f t="shared" si="86"/>
        <v>0</v>
      </c>
      <c r="S595" s="72"/>
      <c r="T595" s="73">
        <f t="shared" si="87"/>
        <v>0</v>
      </c>
      <c r="U595" s="89"/>
      <c r="V595" s="88">
        <f t="shared" si="88"/>
        <v>0</v>
      </c>
      <c r="W595" s="72"/>
      <c r="X595" s="73">
        <f t="shared" si="89"/>
        <v>0</v>
      </c>
    </row>
    <row r="596" spans="1:24" ht="39" customHeight="1">
      <c r="A596" s="14" t="s">
        <v>975</v>
      </c>
      <c r="B596" s="15" t="s">
        <v>93</v>
      </c>
      <c r="C596" s="16" t="s">
        <v>92</v>
      </c>
      <c r="D596" s="76" t="s">
        <v>1567</v>
      </c>
      <c r="E596" s="76"/>
      <c r="F596" s="17" t="s">
        <v>397</v>
      </c>
      <c r="G596" s="18">
        <v>0.1</v>
      </c>
      <c r="H596" s="148">
        <v>177.1</v>
      </c>
      <c r="I596" s="142">
        <f t="shared" si="81"/>
        <v>0</v>
      </c>
      <c r="J596" s="143">
        <f t="shared" si="82"/>
        <v>0</v>
      </c>
      <c r="K596" s="72"/>
      <c r="L596" s="73">
        <f t="shared" si="83"/>
        <v>0</v>
      </c>
      <c r="M596" s="89"/>
      <c r="N596" s="88">
        <f t="shared" si="84"/>
        <v>0</v>
      </c>
      <c r="O596" s="72"/>
      <c r="P596" s="73">
        <f t="shared" si="85"/>
        <v>0</v>
      </c>
      <c r="Q596" s="89"/>
      <c r="R596" s="88">
        <f t="shared" si="86"/>
        <v>0</v>
      </c>
      <c r="S596" s="72"/>
      <c r="T596" s="73">
        <f t="shared" si="87"/>
        <v>0</v>
      </c>
      <c r="U596" s="89"/>
      <c r="V596" s="88">
        <f t="shared" si="88"/>
        <v>0</v>
      </c>
      <c r="W596" s="72"/>
      <c r="X596" s="73">
        <f t="shared" si="89"/>
        <v>0</v>
      </c>
    </row>
    <row r="597" spans="1:24" ht="24">
      <c r="A597" s="14" t="s">
        <v>1256</v>
      </c>
      <c r="B597" s="15" t="s">
        <v>171</v>
      </c>
      <c r="C597" s="16" t="s">
        <v>865</v>
      </c>
      <c r="D597" s="76" t="s">
        <v>1567</v>
      </c>
      <c r="E597" s="76"/>
      <c r="F597" s="17" t="s">
        <v>397</v>
      </c>
      <c r="G597" s="18">
        <v>0.1</v>
      </c>
      <c r="H597" s="148">
        <v>101.2</v>
      </c>
      <c r="I597" s="142">
        <f t="shared" si="81"/>
        <v>0</v>
      </c>
      <c r="J597" s="143">
        <f t="shared" si="82"/>
        <v>0</v>
      </c>
      <c r="K597" s="72"/>
      <c r="L597" s="73">
        <f t="shared" si="83"/>
        <v>0</v>
      </c>
      <c r="M597" s="89"/>
      <c r="N597" s="88">
        <f t="shared" si="84"/>
        <v>0</v>
      </c>
      <c r="O597" s="72"/>
      <c r="P597" s="73">
        <f t="shared" si="85"/>
        <v>0</v>
      </c>
      <c r="Q597" s="89"/>
      <c r="R597" s="88">
        <f t="shared" si="86"/>
        <v>0</v>
      </c>
      <c r="S597" s="72"/>
      <c r="T597" s="73">
        <f t="shared" si="87"/>
        <v>0</v>
      </c>
      <c r="U597" s="89"/>
      <c r="V597" s="88">
        <f t="shared" si="88"/>
        <v>0</v>
      </c>
      <c r="W597" s="72"/>
      <c r="X597" s="73">
        <f t="shared" si="89"/>
        <v>0</v>
      </c>
    </row>
    <row r="598" spans="1:24" ht="39" customHeight="1">
      <c r="A598" s="14" t="s">
        <v>64</v>
      </c>
      <c r="B598" s="15" t="s">
        <v>94</v>
      </c>
      <c r="C598" s="16" t="s">
        <v>1001</v>
      </c>
      <c r="D598" s="76" t="s">
        <v>1567</v>
      </c>
      <c r="E598" s="76"/>
      <c r="F598" s="17" t="s">
        <v>397</v>
      </c>
      <c r="G598" s="18">
        <v>0.1</v>
      </c>
      <c r="H598" s="148">
        <v>63.25</v>
      </c>
      <c r="I598" s="142">
        <f t="shared" si="81"/>
        <v>0</v>
      </c>
      <c r="J598" s="143">
        <f t="shared" si="82"/>
        <v>0</v>
      </c>
      <c r="K598" s="72"/>
      <c r="L598" s="73">
        <f t="shared" si="83"/>
        <v>0</v>
      </c>
      <c r="M598" s="89"/>
      <c r="N598" s="88">
        <f t="shared" si="84"/>
        <v>0</v>
      </c>
      <c r="O598" s="72"/>
      <c r="P598" s="73">
        <f t="shared" si="85"/>
        <v>0</v>
      </c>
      <c r="Q598" s="89"/>
      <c r="R598" s="88">
        <f t="shared" si="86"/>
        <v>0</v>
      </c>
      <c r="S598" s="72"/>
      <c r="T598" s="73">
        <f t="shared" si="87"/>
        <v>0</v>
      </c>
      <c r="U598" s="89"/>
      <c r="V598" s="88">
        <f t="shared" si="88"/>
        <v>0</v>
      </c>
      <c r="W598" s="72"/>
      <c r="X598" s="73">
        <f t="shared" si="89"/>
        <v>0</v>
      </c>
    </row>
    <row r="599" spans="1:24" ht="15.75" customHeight="1">
      <c r="A599" s="14" t="s">
        <v>112</v>
      </c>
      <c r="B599" s="15" t="s">
        <v>94</v>
      </c>
      <c r="C599" s="16" t="s">
        <v>1260</v>
      </c>
      <c r="D599" s="76" t="s">
        <v>1567</v>
      </c>
      <c r="E599" s="76"/>
      <c r="F599" s="17" t="s">
        <v>397</v>
      </c>
      <c r="G599" s="18">
        <v>0.1</v>
      </c>
      <c r="H599" s="148">
        <v>63.25</v>
      </c>
      <c r="I599" s="142">
        <f t="shared" si="81"/>
        <v>0</v>
      </c>
      <c r="J599" s="143">
        <f t="shared" si="82"/>
        <v>0</v>
      </c>
      <c r="K599" s="72"/>
      <c r="L599" s="73">
        <f t="shared" si="83"/>
        <v>0</v>
      </c>
      <c r="M599" s="89"/>
      <c r="N599" s="88">
        <f t="shared" si="84"/>
        <v>0</v>
      </c>
      <c r="O599" s="72"/>
      <c r="P599" s="73">
        <f t="shared" si="85"/>
        <v>0</v>
      </c>
      <c r="Q599" s="89"/>
      <c r="R599" s="88">
        <f t="shared" si="86"/>
        <v>0</v>
      </c>
      <c r="S599" s="72"/>
      <c r="T599" s="73">
        <f t="shared" si="87"/>
        <v>0</v>
      </c>
      <c r="U599" s="89"/>
      <c r="V599" s="88">
        <f t="shared" si="88"/>
        <v>0</v>
      </c>
      <c r="W599" s="72"/>
      <c r="X599" s="73">
        <f t="shared" si="89"/>
        <v>0</v>
      </c>
    </row>
    <row r="600" spans="1:24" ht="29.25" customHeight="1">
      <c r="A600" s="14" t="s">
        <v>1040</v>
      </c>
      <c r="B600" s="15" t="s">
        <v>94</v>
      </c>
      <c r="C600" s="16" t="s">
        <v>1321</v>
      </c>
      <c r="D600" s="76" t="s">
        <v>1567</v>
      </c>
      <c r="E600" s="76"/>
      <c r="F600" s="17" t="s">
        <v>397</v>
      </c>
      <c r="G600" s="18">
        <v>0.1</v>
      </c>
      <c r="H600" s="148">
        <v>63.25</v>
      </c>
      <c r="I600" s="142">
        <f t="shared" si="81"/>
        <v>0</v>
      </c>
      <c r="J600" s="143">
        <f t="shared" si="82"/>
        <v>0</v>
      </c>
      <c r="K600" s="72"/>
      <c r="L600" s="73">
        <f t="shared" si="83"/>
        <v>0</v>
      </c>
      <c r="M600" s="89"/>
      <c r="N600" s="88">
        <f t="shared" si="84"/>
        <v>0</v>
      </c>
      <c r="O600" s="72"/>
      <c r="P600" s="73">
        <f t="shared" si="85"/>
        <v>0</v>
      </c>
      <c r="Q600" s="89"/>
      <c r="R600" s="88">
        <f t="shared" si="86"/>
        <v>0</v>
      </c>
      <c r="S600" s="72"/>
      <c r="T600" s="73">
        <f t="shared" si="87"/>
        <v>0</v>
      </c>
      <c r="U600" s="89"/>
      <c r="V600" s="88">
        <f t="shared" si="88"/>
        <v>0</v>
      </c>
      <c r="W600" s="72"/>
      <c r="X600" s="73">
        <f t="shared" si="89"/>
        <v>0</v>
      </c>
    </row>
    <row r="601" spans="1:24" ht="24.75" customHeight="1">
      <c r="A601" s="14" t="s">
        <v>294</v>
      </c>
      <c r="B601" s="15" t="s">
        <v>481</v>
      </c>
      <c r="C601" s="16" t="s">
        <v>1003</v>
      </c>
      <c r="D601" s="76" t="s">
        <v>1567</v>
      </c>
      <c r="E601" s="76"/>
      <c r="F601" s="17" t="s">
        <v>397</v>
      </c>
      <c r="G601" s="18">
        <v>0.1</v>
      </c>
      <c r="H601" s="148">
        <v>506</v>
      </c>
      <c r="I601" s="142">
        <f t="shared" si="81"/>
        <v>0</v>
      </c>
      <c r="J601" s="143">
        <f t="shared" si="82"/>
        <v>0</v>
      </c>
      <c r="K601" s="72"/>
      <c r="L601" s="73">
        <f t="shared" si="83"/>
        <v>0</v>
      </c>
      <c r="M601" s="89"/>
      <c r="N601" s="88">
        <f t="shared" si="84"/>
        <v>0</v>
      </c>
      <c r="O601" s="72"/>
      <c r="P601" s="73">
        <f t="shared" si="85"/>
        <v>0</v>
      </c>
      <c r="Q601" s="89"/>
      <c r="R601" s="88">
        <f t="shared" si="86"/>
        <v>0</v>
      </c>
      <c r="S601" s="72"/>
      <c r="T601" s="73">
        <f t="shared" si="87"/>
        <v>0</v>
      </c>
      <c r="U601" s="89"/>
      <c r="V601" s="88">
        <f t="shared" si="88"/>
        <v>0</v>
      </c>
      <c r="W601" s="72"/>
      <c r="X601" s="73">
        <f t="shared" si="89"/>
        <v>0</v>
      </c>
    </row>
    <row r="602" spans="1:24" ht="36">
      <c r="A602" s="14" t="s">
        <v>1257</v>
      </c>
      <c r="B602" s="21" t="s">
        <v>481</v>
      </c>
      <c r="C602" s="16" t="s">
        <v>37</v>
      </c>
      <c r="D602" s="76" t="s">
        <v>1567</v>
      </c>
      <c r="E602" s="76"/>
      <c r="F602" s="17" t="s">
        <v>397</v>
      </c>
      <c r="G602" s="18">
        <v>0.1</v>
      </c>
      <c r="H602" s="148">
        <v>265.64999999999998</v>
      </c>
      <c r="I602" s="142">
        <f t="shared" si="81"/>
        <v>0</v>
      </c>
      <c r="J602" s="143">
        <f t="shared" si="82"/>
        <v>0</v>
      </c>
      <c r="K602" s="72"/>
      <c r="L602" s="73">
        <f t="shared" si="83"/>
        <v>0</v>
      </c>
      <c r="M602" s="89"/>
      <c r="N602" s="88">
        <f t="shared" si="84"/>
        <v>0</v>
      </c>
      <c r="O602" s="72"/>
      <c r="P602" s="73">
        <f t="shared" si="85"/>
        <v>0</v>
      </c>
      <c r="Q602" s="89"/>
      <c r="R602" s="88">
        <f t="shared" si="86"/>
        <v>0</v>
      </c>
      <c r="S602" s="72"/>
      <c r="T602" s="73">
        <f t="shared" si="87"/>
        <v>0</v>
      </c>
      <c r="U602" s="89"/>
      <c r="V602" s="88">
        <f t="shared" si="88"/>
        <v>0</v>
      </c>
      <c r="W602" s="72"/>
      <c r="X602" s="73">
        <f t="shared" si="89"/>
        <v>0</v>
      </c>
    </row>
    <row r="603" spans="1:24" ht="48">
      <c r="A603" s="14" t="s">
        <v>65</v>
      </c>
      <c r="B603" s="15" t="s">
        <v>295</v>
      </c>
      <c r="C603" s="16" t="s">
        <v>983</v>
      </c>
      <c r="D603" s="76" t="s">
        <v>1567</v>
      </c>
      <c r="E603" s="76"/>
      <c r="F603" s="17" t="s">
        <v>397</v>
      </c>
      <c r="G603" s="18">
        <v>0.1</v>
      </c>
      <c r="H603" s="148">
        <v>63.25</v>
      </c>
      <c r="I603" s="142">
        <f t="shared" si="81"/>
        <v>0</v>
      </c>
      <c r="J603" s="143">
        <f t="shared" si="82"/>
        <v>0</v>
      </c>
      <c r="K603" s="72"/>
      <c r="L603" s="73">
        <f t="shared" si="83"/>
        <v>0</v>
      </c>
      <c r="M603" s="89"/>
      <c r="N603" s="88">
        <f t="shared" si="84"/>
        <v>0</v>
      </c>
      <c r="O603" s="72"/>
      <c r="P603" s="73">
        <f t="shared" si="85"/>
        <v>0</v>
      </c>
      <c r="Q603" s="89"/>
      <c r="R603" s="88">
        <f t="shared" si="86"/>
        <v>0</v>
      </c>
      <c r="S603" s="72"/>
      <c r="T603" s="73">
        <f t="shared" si="87"/>
        <v>0</v>
      </c>
      <c r="U603" s="89"/>
      <c r="V603" s="88">
        <f t="shared" si="88"/>
        <v>0</v>
      </c>
      <c r="W603" s="72"/>
      <c r="X603" s="73">
        <f t="shared" si="89"/>
        <v>0</v>
      </c>
    </row>
    <row r="604" spans="1:24" ht="24">
      <c r="A604" s="14" t="s">
        <v>704</v>
      </c>
      <c r="B604" s="15" t="s">
        <v>460</v>
      </c>
      <c r="C604" s="16" t="s">
        <v>91</v>
      </c>
      <c r="D604" s="76" t="s">
        <v>1567</v>
      </c>
      <c r="E604" s="76"/>
      <c r="F604" s="17" t="s">
        <v>397</v>
      </c>
      <c r="G604" s="18">
        <v>0.1</v>
      </c>
      <c r="H604" s="148">
        <v>581.9</v>
      </c>
      <c r="I604" s="142">
        <f t="shared" si="81"/>
        <v>0</v>
      </c>
      <c r="J604" s="143">
        <f t="shared" si="82"/>
        <v>0</v>
      </c>
      <c r="K604" s="72"/>
      <c r="L604" s="73">
        <f t="shared" si="83"/>
        <v>0</v>
      </c>
      <c r="M604" s="89"/>
      <c r="N604" s="88">
        <f t="shared" si="84"/>
        <v>0</v>
      </c>
      <c r="O604" s="72"/>
      <c r="P604" s="73">
        <f t="shared" si="85"/>
        <v>0</v>
      </c>
      <c r="Q604" s="89"/>
      <c r="R604" s="88">
        <f t="shared" si="86"/>
        <v>0</v>
      </c>
      <c r="S604" s="72"/>
      <c r="T604" s="73">
        <f t="shared" si="87"/>
        <v>0</v>
      </c>
      <c r="U604" s="89"/>
      <c r="V604" s="88">
        <f t="shared" si="88"/>
        <v>0</v>
      </c>
      <c r="W604" s="72"/>
      <c r="X604" s="73">
        <f t="shared" si="89"/>
        <v>0</v>
      </c>
    </row>
    <row r="605" spans="1:24">
      <c r="A605" s="14" t="s">
        <v>113</v>
      </c>
      <c r="B605" s="15" t="s">
        <v>703</v>
      </c>
      <c r="C605" s="16" t="s">
        <v>1056</v>
      </c>
      <c r="D605" s="76" t="s">
        <v>1567</v>
      </c>
      <c r="E605" s="76"/>
      <c r="F605" s="17" t="s">
        <v>397</v>
      </c>
      <c r="G605" s="18">
        <v>0.1</v>
      </c>
      <c r="H605" s="148">
        <v>63.25</v>
      </c>
      <c r="I605" s="142">
        <f t="shared" si="81"/>
        <v>0</v>
      </c>
      <c r="J605" s="143">
        <f t="shared" si="82"/>
        <v>0</v>
      </c>
      <c r="K605" s="72"/>
      <c r="L605" s="73">
        <f t="shared" si="83"/>
        <v>0</v>
      </c>
      <c r="M605" s="89"/>
      <c r="N605" s="88">
        <f t="shared" si="84"/>
        <v>0</v>
      </c>
      <c r="O605" s="72"/>
      <c r="P605" s="73">
        <f t="shared" si="85"/>
        <v>0</v>
      </c>
      <c r="Q605" s="89"/>
      <c r="R605" s="88">
        <f t="shared" si="86"/>
        <v>0</v>
      </c>
      <c r="S605" s="72"/>
      <c r="T605" s="73">
        <f t="shared" si="87"/>
        <v>0</v>
      </c>
      <c r="U605" s="89"/>
      <c r="V605" s="88">
        <f t="shared" si="88"/>
        <v>0</v>
      </c>
      <c r="W605" s="72"/>
      <c r="X605" s="73">
        <f t="shared" si="89"/>
        <v>0</v>
      </c>
    </row>
    <row r="606" spans="1:24" ht="26.25" customHeight="1">
      <c r="A606" s="14" t="s">
        <v>1041</v>
      </c>
      <c r="B606" s="15" t="s">
        <v>703</v>
      </c>
      <c r="C606" s="16" t="s">
        <v>1076</v>
      </c>
      <c r="D606" s="76" t="s">
        <v>1567</v>
      </c>
      <c r="E606" s="76"/>
      <c r="F606" s="17" t="s">
        <v>397</v>
      </c>
      <c r="G606" s="18">
        <v>0.1</v>
      </c>
      <c r="H606" s="148">
        <v>63.25</v>
      </c>
      <c r="I606" s="142">
        <f t="shared" si="81"/>
        <v>0</v>
      </c>
      <c r="J606" s="143">
        <f t="shared" si="82"/>
        <v>0</v>
      </c>
      <c r="K606" s="72"/>
      <c r="L606" s="73">
        <f t="shared" si="83"/>
        <v>0</v>
      </c>
      <c r="M606" s="89"/>
      <c r="N606" s="88">
        <f t="shared" si="84"/>
        <v>0</v>
      </c>
      <c r="O606" s="72"/>
      <c r="P606" s="73">
        <f t="shared" si="85"/>
        <v>0</v>
      </c>
      <c r="Q606" s="89"/>
      <c r="R606" s="88">
        <f t="shared" si="86"/>
        <v>0</v>
      </c>
      <c r="S606" s="72"/>
      <c r="T606" s="73">
        <f t="shared" si="87"/>
        <v>0</v>
      </c>
      <c r="U606" s="89"/>
      <c r="V606" s="88">
        <f t="shared" si="88"/>
        <v>0</v>
      </c>
      <c r="W606" s="72"/>
      <c r="X606" s="73">
        <f t="shared" si="89"/>
        <v>0</v>
      </c>
    </row>
    <row r="607" spans="1:24" ht="41.25" customHeight="1">
      <c r="A607" s="14" t="s">
        <v>1346</v>
      </c>
      <c r="B607" s="15" t="s">
        <v>6</v>
      </c>
      <c r="C607" s="16" t="s">
        <v>1002</v>
      </c>
      <c r="D607" s="76" t="s">
        <v>1567</v>
      </c>
      <c r="E607" s="76"/>
      <c r="F607" s="17" t="s">
        <v>397</v>
      </c>
      <c r="G607" s="18">
        <v>0.1</v>
      </c>
      <c r="H607" s="148">
        <v>139.15</v>
      </c>
      <c r="I607" s="142">
        <f t="shared" si="81"/>
        <v>0</v>
      </c>
      <c r="J607" s="143">
        <f t="shared" si="82"/>
        <v>0</v>
      </c>
      <c r="K607" s="72"/>
      <c r="L607" s="73">
        <f t="shared" si="83"/>
        <v>0</v>
      </c>
      <c r="M607" s="89"/>
      <c r="N607" s="88">
        <f t="shared" si="84"/>
        <v>0</v>
      </c>
      <c r="O607" s="72"/>
      <c r="P607" s="73">
        <f t="shared" si="85"/>
        <v>0</v>
      </c>
      <c r="Q607" s="89"/>
      <c r="R607" s="88">
        <f t="shared" si="86"/>
        <v>0</v>
      </c>
      <c r="S607" s="72"/>
      <c r="T607" s="73">
        <f t="shared" si="87"/>
        <v>0</v>
      </c>
      <c r="U607" s="89"/>
      <c r="V607" s="88">
        <f t="shared" si="88"/>
        <v>0</v>
      </c>
      <c r="W607" s="72"/>
      <c r="X607" s="73">
        <f t="shared" si="89"/>
        <v>0</v>
      </c>
    </row>
    <row r="608" spans="1:24" ht="41.25" customHeight="1">
      <c r="A608" s="14" t="s">
        <v>1158</v>
      </c>
      <c r="B608" s="15" t="s">
        <v>6</v>
      </c>
      <c r="C608" s="16" t="s">
        <v>1261</v>
      </c>
      <c r="D608" s="76" t="s">
        <v>1567</v>
      </c>
      <c r="E608" s="76"/>
      <c r="F608" s="17" t="s">
        <v>397</v>
      </c>
      <c r="G608" s="18">
        <v>0.1</v>
      </c>
      <c r="H608" s="148">
        <v>151.80000000000001</v>
      </c>
      <c r="I608" s="142">
        <f t="shared" si="81"/>
        <v>0</v>
      </c>
      <c r="J608" s="143">
        <f t="shared" si="82"/>
        <v>0</v>
      </c>
      <c r="K608" s="72"/>
      <c r="L608" s="73">
        <f t="shared" si="83"/>
        <v>0</v>
      </c>
      <c r="M608" s="89"/>
      <c r="N608" s="88">
        <f t="shared" si="84"/>
        <v>0</v>
      </c>
      <c r="O608" s="72"/>
      <c r="P608" s="73">
        <f t="shared" si="85"/>
        <v>0</v>
      </c>
      <c r="Q608" s="89"/>
      <c r="R608" s="88">
        <f t="shared" si="86"/>
        <v>0</v>
      </c>
      <c r="S608" s="72"/>
      <c r="T608" s="73">
        <f t="shared" si="87"/>
        <v>0</v>
      </c>
      <c r="U608" s="89"/>
      <c r="V608" s="88">
        <f t="shared" si="88"/>
        <v>0</v>
      </c>
      <c r="W608" s="72"/>
      <c r="X608" s="73">
        <f t="shared" si="89"/>
        <v>0</v>
      </c>
    </row>
    <row r="609" spans="1:24" ht="42" customHeight="1">
      <c r="A609" s="14" t="s">
        <v>32</v>
      </c>
      <c r="B609" s="15" t="s">
        <v>834</v>
      </c>
      <c r="C609" s="16" t="s">
        <v>555</v>
      </c>
      <c r="D609" s="76" t="s">
        <v>1567</v>
      </c>
      <c r="E609" s="76"/>
      <c r="F609" s="17" t="s">
        <v>397</v>
      </c>
      <c r="G609" s="18">
        <v>0.1</v>
      </c>
      <c r="H609" s="148">
        <v>417.45</v>
      </c>
      <c r="I609" s="142">
        <f t="shared" si="81"/>
        <v>0</v>
      </c>
      <c r="J609" s="143">
        <f t="shared" si="82"/>
        <v>0</v>
      </c>
      <c r="K609" s="72"/>
      <c r="L609" s="73">
        <f t="shared" si="83"/>
        <v>0</v>
      </c>
      <c r="M609" s="89"/>
      <c r="N609" s="88">
        <f t="shared" si="84"/>
        <v>0</v>
      </c>
      <c r="O609" s="72"/>
      <c r="P609" s="73">
        <f t="shared" si="85"/>
        <v>0</v>
      </c>
      <c r="Q609" s="89"/>
      <c r="R609" s="88">
        <f t="shared" si="86"/>
        <v>0</v>
      </c>
      <c r="S609" s="72"/>
      <c r="T609" s="73">
        <f t="shared" si="87"/>
        <v>0</v>
      </c>
      <c r="U609" s="89"/>
      <c r="V609" s="88">
        <f t="shared" si="88"/>
        <v>0</v>
      </c>
      <c r="W609" s="72"/>
      <c r="X609" s="73">
        <f t="shared" si="89"/>
        <v>0</v>
      </c>
    </row>
    <row r="610" spans="1:24" ht="24">
      <c r="A610" s="14" t="s">
        <v>1138</v>
      </c>
      <c r="B610" s="15" t="s">
        <v>834</v>
      </c>
      <c r="C610" s="16" t="s">
        <v>1234</v>
      </c>
      <c r="D610" s="76" t="s">
        <v>1567</v>
      </c>
      <c r="E610" s="76"/>
      <c r="F610" s="17" t="s">
        <v>397</v>
      </c>
      <c r="G610" s="18">
        <v>0.1</v>
      </c>
      <c r="H610" s="148">
        <v>215.05</v>
      </c>
      <c r="I610" s="142">
        <f t="shared" si="81"/>
        <v>0</v>
      </c>
      <c r="J610" s="143">
        <f t="shared" si="82"/>
        <v>0</v>
      </c>
      <c r="K610" s="72"/>
      <c r="L610" s="73">
        <f t="shared" si="83"/>
        <v>0</v>
      </c>
      <c r="M610" s="89"/>
      <c r="N610" s="88">
        <f t="shared" si="84"/>
        <v>0</v>
      </c>
      <c r="O610" s="72"/>
      <c r="P610" s="73">
        <f t="shared" si="85"/>
        <v>0</v>
      </c>
      <c r="Q610" s="89"/>
      <c r="R610" s="88">
        <f t="shared" si="86"/>
        <v>0</v>
      </c>
      <c r="S610" s="72"/>
      <c r="T610" s="73">
        <f t="shared" si="87"/>
        <v>0</v>
      </c>
      <c r="U610" s="89"/>
      <c r="V610" s="88">
        <f t="shared" si="88"/>
        <v>0</v>
      </c>
      <c r="W610" s="72"/>
      <c r="X610" s="73">
        <f t="shared" si="89"/>
        <v>0</v>
      </c>
    </row>
    <row r="611" spans="1:24" ht="31.5" customHeight="1">
      <c r="A611" s="14" t="s">
        <v>419</v>
      </c>
      <c r="B611" s="15" t="s">
        <v>834</v>
      </c>
      <c r="C611" s="16" t="s">
        <v>31</v>
      </c>
      <c r="D611" s="76" t="s">
        <v>1567</v>
      </c>
      <c r="E611" s="76"/>
      <c r="F611" s="17" t="s">
        <v>397</v>
      </c>
      <c r="G611" s="18">
        <v>0.1</v>
      </c>
      <c r="H611" s="148">
        <v>202.4</v>
      </c>
      <c r="I611" s="142">
        <f t="shared" si="81"/>
        <v>0</v>
      </c>
      <c r="J611" s="143">
        <f t="shared" si="82"/>
        <v>0</v>
      </c>
      <c r="K611" s="72"/>
      <c r="L611" s="73">
        <f t="shared" si="83"/>
        <v>0</v>
      </c>
      <c r="M611" s="89"/>
      <c r="N611" s="88">
        <f t="shared" si="84"/>
        <v>0</v>
      </c>
      <c r="O611" s="72"/>
      <c r="P611" s="73">
        <f t="shared" si="85"/>
        <v>0</v>
      </c>
      <c r="Q611" s="89"/>
      <c r="R611" s="88">
        <f t="shared" si="86"/>
        <v>0</v>
      </c>
      <c r="S611" s="72"/>
      <c r="T611" s="73">
        <f t="shared" si="87"/>
        <v>0</v>
      </c>
      <c r="U611" s="89"/>
      <c r="V611" s="88">
        <f t="shared" si="88"/>
        <v>0</v>
      </c>
      <c r="W611" s="72"/>
      <c r="X611" s="73">
        <f t="shared" si="89"/>
        <v>0</v>
      </c>
    </row>
    <row r="612" spans="1:24">
      <c r="A612" s="14" t="s">
        <v>2702</v>
      </c>
      <c r="B612" s="15" t="s">
        <v>2703</v>
      </c>
      <c r="C612" s="16" t="s">
        <v>2704</v>
      </c>
      <c r="D612" s="76" t="s">
        <v>1567</v>
      </c>
      <c r="E612" s="164"/>
      <c r="F612" s="17" t="s">
        <v>397</v>
      </c>
      <c r="G612" s="18">
        <v>0.1</v>
      </c>
      <c r="H612" s="148">
        <v>265.64999999999998</v>
      </c>
      <c r="I612" s="142">
        <f t="shared" si="81"/>
        <v>0</v>
      </c>
      <c r="J612" s="143">
        <f t="shared" si="82"/>
        <v>0</v>
      </c>
      <c r="K612" s="72"/>
      <c r="L612" s="73">
        <f t="shared" si="83"/>
        <v>0</v>
      </c>
      <c r="M612" s="89"/>
      <c r="N612" s="88">
        <f t="shared" si="84"/>
        <v>0</v>
      </c>
      <c r="O612" s="72"/>
      <c r="P612" s="73">
        <f t="shared" si="85"/>
        <v>0</v>
      </c>
      <c r="Q612" s="89"/>
      <c r="R612" s="88">
        <f t="shared" si="86"/>
        <v>0</v>
      </c>
      <c r="S612" s="72"/>
      <c r="T612" s="73">
        <f t="shared" si="87"/>
        <v>0</v>
      </c>
      <c r="U612" s="89"/>
      <c r="V612" s="88">
        <f t="shared" si="88"/>
        <v>0</v>
      </c>
      <c r="W612" s="72"/>
      <c r="X612" s="73">
        <f t="shared" si="89"/>
        <v>0</v>
      </c>
    </row>
    <row r="613" spans="1:24" ht="29.25" customHeight="1">
      <c r="A613" s="14" t="s">
        <v>421</v>
      </c>
      <c r="B613" s="15" t="s">
        <v>20</v>
      </c>
      <c r="C613" s="16" t="s">
        <v>997</v>
      </c>
      <c r="D613" s="76" t="s">
        <v>1567</v>
      </c>
      <c r="E613" s="76"/>
      <c r="F613" s="17" t="s">
        <v>397</v>
      </c>
      <c r="G613" s="18">
        <v>0.1</v>
      </c>
      <c r="H613" s="148">
        <v>227.7</v>
      </c>
      <c r="I613" s="142">
        <f t="shared" si="81"/>
        <v>0</v>
      </c>
      <c r="J613" s="143">
        <f t="shared" si="82"/>
        <v>0</v>
      </c>
      <c r="K613" s="72"/>
      <c r="L613" s="73">
        <f t="shared" si="83"/>
        <v>0</v>
      </c>
      <c r="M613" s="89"/>
      <c r="N613" s="88">
        <f t="shared" si="84"/>
        <v>0</v>
      </c>
      <c r="O613" s="72"/>
      <c r="P613" s="73">
        <f t="shared" si="85"/>
        <v>0</v>
      </c>
      <c r="Q613" s="89"/>
      <c r="R613" s="88">
        <f t="shared" si="86"/>
        <v>0</v>
      </c>
      <c r="S613" s="72"/>
      <c r="T613" s="73">
        <f t="shared" si="87"/>
        <v>0</v>
      </c>
      <c r="U613" s="89"/>
      <c r="V613" s="88">
        <f t="shared" si="88"/>
        <v>0</v>
      </c>
      <c r="W613" s="72"/>
      <c r="X613" s="73">
        <f t="shared" si="89"/>
        <v>0</v>
      </c>
    </row>
    <row r="614" spans="1:24" ht="24">
      <c r="A614" s="14" t="s">
        <v>1193</v>
      </c>
      <c r="B614" s="15" t="s">
        <v>1089</v>
      </c>
      <c r="C614" s="16" t="s">
        <v>1154</v>
      </c>
      <c r="D614" s="76" t="s">
        <v>1567</v>
      </c>
      <c r="E614" s="76"/>
      <c r="F614" s="17" t="s">
        <v>397</v>
      </c>
      <c r="G614" s="18">
        <v>0.1</v>
      </c>
      <c r="H614" s="148">
        <v>619.85</v>
      </c>
      <c r="I614" s="142">
        <f t="shared" si="81"/>
        <v>0</v>
      </c>
      <c r="J614" s="143">
        <f t="shared" si="82"/>
        <v>0</v>
      </c>
      <c r="K614" s="72"/>
      <c r="L614" s="73">
        <f t="shared" si="83"/>
        <v>0</v>
      </c>
      <c r="M614" s="89"/>
      <c r="N614" s="88">
        <f t="shared" si="84"/>
        <v>0</v>
      </c>
      <c r="O614" s="72"/>
      <c r="P614" s="73">
        <f t="shared" si="85"/>
        <v>0</v>
      </c>
      <c r="Q614" s="89"/>
      <c r="R614" s="88">
        <f t="shared" si="86"/>
        <v>0</v>
      </c>
      <c r="S614" s="72"/>
      <c r="T614" s="73">
        <f t="shared" si="87"/>
        <v>0</v>
      </c>
      <c r="U614" s="89"/>
      <c r="V614" s="88">
        <f t="shared" si="88"/>
        <v>0</v>
      </c>
      <c r="W614" s="72"/>
      <c r="X614" s="73">
        <f t="shared" si="89"/>
        <v>0</v>
      </c>
    </row>
    <row r="615" spans="1:24" ht="24">
      <c r="A615" s="14" t="s">
        <v>845</v>
      </c>
      <c r="B615" s="15" t="s">
        <v>1089</v>
      </c>
      <c r="C615" s="16" t="s">
        <v>881</v>
      </c>
      <c r="D615" s="76" t="s">
        <v>1567</v>
      </c>
      <c r="E615" s="76"/>
      <c r="F615" s="17" t="s">
        <v>397</v>
      </c>
      <c r="G615" s="18">
        <v>0.1</v>
      </c>
      <c r="H615" s="148">
        <v>455.4</v>
      </c>
      <c r="I615" s="142">
        <f t="shared" si="81"/>
        <v>0</v>
      </c>
      <c r="J615" s="143">
        <f t="shared" si="82"/>
        <v>0</v>
      </c>
      <c r="K615" s="72"/>
      <c r="L615" s="73">
        <f t="shared" si="83"/>
        <v>0</v>
      </c>
      <c r="M615" s="89"/>
      <c r="N615" s="88">
        <f t="shared" si="84"/>
        <v>0</v>
      </c>
      <c r="O615" s="72"/>
      <c r="P615" s="73">
        <f t="shared" si="85"/>
        <v>0</v>
      </c>
      <c r="Q615" s="89"/>
      <c r="R615" s="88">
        <f t="shared" si="86"/>
        <v>0</v>
      </c>
      <c r="S615" s="72"/>
      <c r="T615" s="73">
        <f t="shared" si="87"/>
        <v>0</v>
      </c>
      <c r="U615" s="89"/>
      <c r="V615" s="88">
        <f t="shared" si="88"/>
        <v>0</v>
      </c>
      <c r="W615" s="72"/>
      <c r="X615" s="73">
        <f t="shared" si="89"/>
        <v>0</v>
      </c>
    </row>
    <row r="616" spans="1:24" ht="24">
      <c r="A616" s="14" t="s">
        <v>431</v>
      </c>
      <c r="B616" s="15" t="s">
        <v>1089</v>
      </c>
      <c r="C616" s="16" t="s">
        <v>192</v>
      </c>
      <c r="D616" s="76" t="s">
        <v>1567</v>
      </c>
      <c r="E616" s="76"/>
      <c r="F616" s="17" t="s">
        <v>397</v>
      </c>
      <c r="G616" s="18">
        <v>0.1</v>
      </c>
      <c r="H616" s="148">
        <v>619.85</v>
      </c>
      <c r="I616" s="142">
        <f t="shared" si="81"/>
        <v>0</v>
      </c>
      <c r="J616" s="143">
        <f t="shared" si="82"/>
        <v>0</v>
      </c>
      <c r="K616" s="72"/>
      <c r="L616" s="73">
        <f t="shared" si="83"/>
        <v>0</v>
      </c>
      <c r="M616" s="89"/>
      <c r="N616" s="88">
        <f t="shared" si="84"/>
        <v>0</v>
      </c>
      <c r="O616" s="72"/>
      <c r="P616" s="73">
        <f t="shared" si="85"/>
        <v>0</v>
      </c>
      <c r="Q616" s="89"/>
      <c r="R616" s="88">
        <f t="shared" si="86"/>
        <v>0</v>
      </c>
      <c r="S616" s="72"/>
      <c r="T616" s="73">
        <f t="shared" si="87"/>
        <v>0</v>
      </c>
      <c r="U616" s="89"/>
      <c r="V616" s="88">
        <f t="shared" si="88"/>
        <v>0</v>
      </c>
      <c r="W616" s="72"/>
      <c r="X616" s="73">
        <f t="shared" si="89"/>
        <v>0</v>
      </c>
    </row>
    <row r="617" spans="1:24" ht="24">
      <c r="A617" s="14" t="s">
        <v>1539</v>
      </c>
      <c r="B617" s="15" t="s">
        <v>1089</v>
      </c>
      <c r="C617" s="16" t="s">
        <v>1540</v>
      </c>
      <c r="D617" s="76" t="s">
        <v>1567</v>
      </c>
      <c r="E617" s="76"/>
      <c r="F617" s="17" t="s">
        <v>397</v>
      </c>
      <c r="G617" s="18">
        <v>0.1</v>
      </c>
      <c r="H617" s="148">
        <v>569.25</v>
      </c>
      <c r="I617" s="142">
        <f t="shared" si="81"/>
        <v>0</v>
      </c>
      <c r="J617" s="143">
        <f t="shared" si="82"/>
        <v>0</v>
      </c>
      <c r="K617" s="72"/>
      <c r="L617" s="73">
        <f t="shared" si="83"/>
        <v>0</v>
      </c>
      <c r="M617" s="89"/>
      <c r="N617" s="88">
        <f t="shared" si="84"/>
        <v>0</v>
      </c>
      <c r="O617" s="72"/>
      <c r="P617" s="73">
        <f t="shared" si="85"/>
        <v>0</v>
      </c>
      <c r="Q617" s="89"/>
      <c r="R617" s="88">
        <f t="shared" si="86"/>
        <v>0</v>
      </c>
      <c r="S617" s="72"/>
      <c r="T617" s="73">
        <f t="shared" si="87"/>
        <v>0</v>
      </c>
      <c r="U617" s="89"/>
      <c r="V617" s="88">
        <f t="shared" si="88"/>
        <v>0</v>
      </c>
      <c r="W617" s="72"/>
      <c r="X617" s="73">
        <f t="shared" si="89"/>
        <v>0</v>
      </c>
    </row>
    <row r="618" spans="1:24" ht="30" customHeight="1">
      <c r="A618" s="29">
        <v>110</v>
      </c>
      <c r="B618" s="30"/>
      <c r="C618" s="31" t="s">
        <v>252</v>
      </c>
      <c r="D618" s="76"/>
      <c r="E618" s="76"/>
      <c r="F618" s="17"/>
      <c r="G618" s="18"/>
      <c r="H618" s="148"/>
      <c r="I618" s="142">
        <f t="shared" si="81"/>
        <v>0</v>
      </c>
      <c r="J618" s="143">
        <f t="shared" si="82"/>
        <v>0</v>
      </c>
      <c r="K618" s="72"/>
      <c r="L618" s="73">
        <f t="shared" si="83"/>
        <v>0</v>
      </c>
      <c r="M618" s="89"/>
      <c r="N618" s="88">
        <f t="shared" si="84"/>
        <v>0</v>
      </c>
      <c r="O618" s="72"/>
      <c r="P618" s="73">
        <f t="shared" si="85"/>
        <v>0</v>
      </c>
      <c r="Q618" s="89"/>
      <c r="R618" s="88">
        <f t="shared" si="86"/>
        <v>0</v>
      </c>
      <c r="S618" s="72"/>
      <c r="T618" s="73">
        <f t="shared" si="87"/>
        <v>0</v>
      </c>
      <c r="U618" s="89"/>
      <c r="V618" s="88">
        <f t="shared" si="88"/>
        <v>0</v>
      </c>
      <c r="W618" s="72"/>
      <c r="X618" s="73">
        <f t="shared" si="89"/>
        <v>0</v>
      </c>
    </row>
    <row r="619" spans="1:24" ht="26.25" customHeight="1">
      <c r="A619" s="20" t="s">
        <v>1258</v>
      </c>
      <c r="B619" s="15" t="s">
        <v>810</v>
      </c>
      <c r="C619" s="16" t="s">
        <v>1075</v>
      </c>
      <c r="D619" s="76" t="s">
        <v>1567</v>
      </c>
      <c r="E619" s="76"/>
      <c r="F619" s="17" t="s">
        <v>397</v>
      </c>
      <c r="G619" s="18">
        <v>0.1</v>
      </c>
      <c r="H619" s="148">
        <v>113.85</v>
      </c>
      <c r="I619" s="142">
        <f t="shared" si="81"/>
        <v>0</v>
      </c>
      <c r="J619" s="143">
        <f t="shared" si="82"/>
        <v>0</v>
      </c>
      <c r="K619" s="72"/>
      <c r="L619" s="73">
        <f t="shared" si="83"/>
        <v>0</v>
      </c>
      <c r="M619" s="89"/>
      <c r="N619" s="88">
        <f t="shared" si="84"/>
        <v>0</v>
      </c>
      <c r="O619" s="72"/>
      <c r="P619" s="73">
        <f t="shared" si="85"/>
        <v>0</v>
      </c>
      <c r="Q619" s="89"/>
      <c r="R619" s="88">
        <f t="shared" si="86"/>
        <v>0</v>
      </c>
      <c r="S619" s="72"/>
      <c r="T619" s="73">
        <f t="shared" si="87"/>
        <v>0</v>
      </c>
      <c r="U619" s="89"/>
      <c r="V619" s="88">
        <f t="shared" si="88"/>
        <v>0</v>
      </c>
      <c r="W619" s="72"/>
      <c r="X619" s="73">
        <f t="shared" si="89"/>
        <v>0</v>
      </c>
    </row>
    <row r="620" spans="1:24">
      <c r="A620" s="20" t="s">
        <v>1236</v>
      </c>
      <c r="B620" s="15" t="s">
        <v>1087</v>
      </c>
      <c r="C620" s="16" t="s">
        <v>1235</v>
      </c>
      <c r="D620" s="76" t="s">
        <v>1567</v>
      </c>
      <c r="E620" s="76"/>
      <c r="F620" s="17" t="s">
        <v>397</v>
      </c>
      <c r="G620" s="18">
        <v>0.1</v>
      </c>
      <c r="H620" s="148">
        <v>151.80000000000001</v>
      </c>
      <c r="I620" s="142">
        <f t="shared" si="81"/>
        <v>0</v>
      </c>
      <c r="J620" s="143">
        <f t="shared" si="82"/>
        <v>0</v>
      </c>
      <c r="K620" s="72"/>
      <c r="L620" s="73">
        <f t="shared" si="83"/>
        <v>0</v>
      </c>
      <c r="M620" s="89"/>
      <c r="N620" s="88">
        <f t="shared" si="84"/>
        <v>0</v>
      </c>
      <c r="O620" s="72"/>
      <c r="P620" s="73">
        <f t="shared" si="85"/>
        <v>0</v>
      </c>
      <c r="Q620" s="89"/>
      <c r="R620" s="88">
        <f t="shared" si="86"/>
        <v>0</v>
      </c>
      <c r="S620" s="72"/>
      <c r="T620" s="73">
        <f t="shared" si="87"/>
        <v>0</v>
      </c>
      <c r="U620" s="89"/>
      <c r="V620" s="88">
        <f t="shared" si="88"/>
        <v>0</v>
      </c>
      <c r="W620" s="72"/>
      <c r="X620" s="73">
        <f t="shared" si="89"/>
        <v>0</v>
      </c>
    </row>
    <row r="621" spans="1:24" ht="33.75" customHeight="1">
      <c r="A621" s="20" t="s">
        <v>337</v>
      </c>
      <c r="B621" s="15" t="s">
        <v>1087</v>
      </c>
      <c r="C621" s="16" t="s">
        <v>1119</v>
      </c>
      <c r="D621" s="76" t="s">
        <v>1567</v>
      </c>
      <c r="E621" s="76"/>
      <c r="F621" s="17" t="s">
        <v>397</v>
      </c>
      <c r="G621" s="18">
        <v>0.1</v>
      </c>
      <c r="H621" s="148">
        <v>75.900000000000006</v>
      </c>
      <c r="I621" s="142">
        <f t="shared" si="81"/>
        <v>0</v>
      </c>
      <c r="J621" s="143">
        <f t="shared" si="82"/>
        <v>0</v>
      </c>
      <c r="K621" s="72"/>
      <c r="L621" s="73">
        <f t="shared" si="83"/>
        <v>0</v>
      </c>
      <c r="M621" s="89"/>
      <c r="N621" s="88">
        <f t="shared" si="84"/>
        <v>0</v>
      </c>
      <c r="O621" s="72"/>
      <c r="P621" s="73">
        <f t="shared" si="85"/>
        <v>0</v>
      </c>
      <c r="Q621" s="89"/>
      <c r="R621" s="88">
        <f t="shared" si="86"/>
        <v>0</v>
      </c>
      <c r="S621" s="72"/>
      <c r="T621" s="73">
        <f t="shared" si="87"/>
        <v>0</v>
      </c>
      <c r="U621" s="89"/>
      <c r="V621" s="88">
        <f t="shared" si="88"/>
        <v>0</v>
      </c>
      <c r="W621" s="72"/>
      <c r="X621" s="73">
        <f t="shared" si="89"/>
        <v>0</v>
      </c>
    </row>
    <row r="622" spans="1:24" ht="24">
      <c r="A622" s="20" t="s">
        <v>776</v>
      </c>
      <c r="B622" s="15" t="s">
        <v>1087</v>
      </c>
      <c r="C622" s="16" t="s">
        <v>875</v>
      </c>
      <c r="D622" s="76" t="s">
        <v>1567</v>
      </c>
      <c r="E622" s="76"/>
      <c r="F622" s="17" t="s">
        <v>397</v>
      </c>
      <c r="G622" s="18">
        <v>0.1</v>
      </c>
      <c r="H622" s="148">
        <v>75.900000000000006</v>
      </c>
      <c r="I622" s="142">
        <f t="shared" si="81"/>
        <v>0</v>
      </c>
      <c r="J622" s="143">
        <f t="shared" si="82"/>
        <v>0</v>
      </c>
      <c r="K622" s="72"/>
      <c r="L622" s="73">
        <f t="shared" si="83"/>
        <v>0</v>
      </c>
      <c r="M622" s="89"/>
      <c r="N622" s="88">
        <f t="shared" si="84"/>
        <v>0</v>
      </c>
      <c r="O622" s="72"/>
      <c r="P622" s="73">
        <f t="shared" si="85"/>
        <v>0</v>
      </c>
      <c r="Q622" s="89"/>
      <c r="R622" s="88">
        <f t="shared" si="86"/>
        <v>0</v>
      </c>
      <c r="S622" s="72"/>
      <c r="T622" s="73">
        <f t="shared" si="87"/>
        <v>0</v>
      </c>
      <c r="U622" s="89"/>
      <c r="V622" s="88">
        <f t="shared" si="88"/>
        <v>0</v>
      </c>
      <c r="W622" s="72"/>
      <c r="X622" s="73">
        <f t="shared" si="89"/>
        <v>0</v>
      </c>
    </row>
    <row r="623" spans="1:24">
      <c r="A623" s="20" t="s">
        <v>179</v>
      </c>
      <c r="B623" s="15" t="s">
        <v>1273</v>
      </c>
      <c r="C623" s="16" t="s">
        <v>1274</v>
      </c>
      <c r="D623" s="76" t="s">
        <v>1567</v>
      </c>
      <c r="E623" s="76"/>
      <c r="F623" s="17" t="s">
        <v>397</v>
      </c>
      <c r="G623" s="18">
        <v>0.1</v>
      </c>
      <c r="H623" s="148">
        <v>202.4</v>
      </c>
      <c r="I623" s="142">
        <f t="shared" si="81"/>
        <v>0</v>
      </c>
      <c r="J623" s="143">
        <f t="shared" si="82"/>
        <v>0</v>
      </c>
      <c r="K623" s="72"/>
      <c r="L623" s="73">
        <f t="shared" si="83"/>
        <v>0</v>
      </c>
      <c r="M623" s="89"/>
      <c r="N623" s="88">
        <f t="shared" si="84"/>
        <v>0</v>
      </c>
      <c r="O623" s="72"/>
      <c r="P623" s="73">
        <f t="shared" si="85"/>
        <v>0</v>
      </c>
      <c r="Q623" s="89"/>
      <c r="R623" s="88">
        <f t="shared" si="86"/>
        <v>0</v>
      </c>
      <c r="S623" s="72"/>
      <c r="T623" s="73">
        <f t="shared" si="87"/>
        <v>0</v>
      </c>
      <c r="U623" s="89"/>
      <c r="V623" s="88">
        <f t="shared" si="88"/>
        <v>0</v>
      </c>
      <c r="W623" s="72"/>
      <c r="X623" s="73">
        <f t="shared" si="89"/>
        <v>0</v>
      </c>
    </row>
    <row r="624" spans="1:24">
      <c r="A624" s="20" t="s">
        <v>1259</v>
      </c>
      <c r="B624" s="15" t="s">
        <v>1087</v>
      </c>
      <c r="C624" s="16" t="s">
        <v>244</v>
      </c>
      <c r="D624" s="76" t="s">
        <v>1567</v>
      </c>
      <c r="E624" s="76"/>
      <c r="F624" s="17" t="s">
        <v>397</v>
      </c>
      <c r="G624" s="18">
        <v>0.1</v>
      </c>
      <c r="H624" s="148">
        <v>328.9</v>
      </c>
      <c r="I624" s="142">
        <f t="shared" si="81"/>
        <v>0</v>
      </c>
      <c r="J624" s="143">
        <f t="shared" si="82"/>
        <v>0</v>
      </c>
      <c r="K624" s="72"/>
      <c r="L624" s="73">
        <f t="shared" si="83"/>
        <v>0</v>
      </c>
      <c r="M624" s="89"/>
      <c r="N624" s="88">
        <f t="shared" si="84"/>
        <v>0</v>
      </c>
      <c r="O624" s="72"/>
      <c r="P624" s="73">
        <f t="shared" si="85"/>
        <v>0</v>
      </c>
      <c r="Q624" s="89"/>
      <c r="R624" s="88">
        <f t="shared" si="86"/>
        <v>0</v>
      </c>
      <c r="S624" s="72"/>
      <c r="T624" s="73">
        <f t="shared" si="87"/>
        <v>0</v>
      </c>
      <c r="U624" s="89"/>
      <c r="V624" s="88">
        <f t="shared" si="88"/>
        <v>0</v>
      </c>
      <c r="W624" s="72"/>
      <c r="X624" s="73">
        <f t="shared" si="89"/>
        <v>0</v>
      </c>
    </row>
    <row r="625" spans="1:24" ht="39.75" customHeight="1">
      <c r="A625" s="20" t="s">
        <v>774</v>
      </c>
      <c r="B625" s="15" t="s">
        <v>1087</v>
      </c>
      <c r="C625" s="16" t="s">
        <v>245</v>
      </c>
      <c r="D625" s="76" t="s">
        <v>1567</v>
      </c>
      <c r="E625" s="76"/>
      <c r="F625" s="17" t="s">
        <v>397</v>
      </c>
      <c r="G625" s="18">
        <v>0.1</v>
      </c>
      <c r="H625" s="148">
        <v>341.55</v>
      </c>
      <c r="I625" s="142">
        <f t="shared" si="81"/>
        <v>0</v>
      </c>
      <c r="J625" s="143">
        <f t="shared" si="82"/>
        <v>0</v>
      </c>
      <c r="K625" s="72"/>
      <c r="L625" s="73">
        <f t="shared" si="83"/>
        <v>0</v>
      </c>
      <c r="M625" s="89"/>
      <c r="N625" s="88">
        <f t="shared" si="84"/>
        <v>0</v>
      </c>
      <c r="O625" s="72"/>
      <c r="P625" s="73">
        <f t="shared" si="85"/>
        <v>0</v>
      </c>
      <c r="Q625" s="89"/>
      <c r="R625" s="88">
        <f t="shared" si="86"/>
        <v>0</v>
      </c>
      <c r="S625" s="72"/>
      <c r="T625" s="73">
        <f t="shared" si="87"/>
        <v>0</v>
      </c>
      <c r="U625" s="89"/>
      <c r="V625" s="88">
        <f t="shared" si="88"/>
        <v>0</v>
      </c>
      <c r="W625" s="72"/>
      <c r="X625" s="73">
        <f t="shared" si="89"/>
        <v>0</v>
      </c>
    </row>
    <row r="626" spans="1:24">
      <c r="A626" s="14" t="s">
        <v>1091</v>
      </c>
      <c r="B626" s="21" t="s">
        <v>1087</v>
      </c>
      <c r="C626" s="16" t="s">
        <v>193</v>
      </c>
      <c r="D626" s="76" t="s">
        <v>1567</v>
      </c>
      <c r="E626" s="76"/>
      <c r="F626" s="17" t="s">
        <v>397</v>
      </c>
      <c r="G626" s="18">
        <v>0.1</v>
      </c>
      <c r="H626" s="148">
        <v>354.2</v>
      </c>
      <c r="I626" s="142">
        <f t="shared" si="81"/>
        <v>0</v>
      </c>
      <c r="J626" s="143">
        <f t="shared" si="82"/>
        <v>0</v>
      </c>
      <c r="K626" s="72"/>
      <c r="L626" s="73">
        <f t="shared" si="83"/>
        <v>0</v>
      </c>
      <c r="M626" s="89"/>
      <c r="N626" s="88">
        <f t="shared" si="84"/>
        <v>0</v>
      </c>
      <c r="O626" s="72"/>
      <c r="P626" s="73">
        <f t="shared" si="85"/>
        <v>0</v>
      </c>
      <c r="Q626" s="89"/>
      <c r="R626" s="88">
        <f t="shared" si="86"/>
        <v>0</v>
      </c>
      <c r="S626" s="72"/>
      <c r="T626" s="73">
        <f t="shared" si="87"/>
        <v>0</v>
      </c>
      <c r="U626" s="89"/>
      <c r="V626" s="88">
        <f t="shared" si="88"/>
        <v>0</v>
      </c>
      <c r="W626" s="72"/>
      <c r="X626" s="73">
        <f t="shared" si="89"/>
        <v>0</v>
      </c>
    </row>
    <row r="627" spans="1:24">
      <c r="A627" s="20" t="s">
        <v>1008</v>
      </c>
      <c r="B627" s="15" t="s">
        <v>1087</v>
      </c>
      <c r="C627" s="16" t="s">
        <v>401</v>
      </c>
      <c r="D627" s="76" t="s">
        <v>1567</v>
      </c>
      <c r="E627" s="76"/>
      <c r="F627" s="17" t="s">
        <v>397</v>
      </c>
      <c r="G627" s="18">
        <v>0.1</v>
      </c>
      <c r="H627" s="148">
        <v>151.80000000000001</v>
      </c>
      <c r="I627" s="142">
        <f t="shared" si="81"/>
        <v>0</v>
      </c>
      <c r="J627" s="143">
        <f t="shared" si="82"/>
        <v>0</v>
      </c>
      <c r="K627" s="72"/>
      <c r="L627" s="73">
        <f t="shared" si="83"/>
        <v>0</v>
      </c>
      <c r="M627" s="89"/>
      <c r="N627" s="88">
        <f t="shared" si="84"/>
        <v>0</v>
      </c>
      <c r="O627" s="72"/>
      <c r="P627" s="73">
        <f t="shared" si="85"/>
        <v>0</v>
      </c>
      <c r="Q627" s="89"/>
      <c r="R627" s="88">
        <f t="shared" si="86"/>
        <v>0</v>
      </c>
      <c r="S627" s="72"/>
      <c r="T627" s="73">
        <f t="shared" si="87"/>
        <v>0</v>
      </c>
      <c r="U627" s="89"/>
      <c r="V627" s="88">
        <f t="shared" si="88"/>
        <v>0</v>
      </c>
      <c r="W627" s="72"/>
      <c r="X627" s="73">
        <f t="shared" si="89"/>
        <v>0</v>
      </c>
    </row>
    <row r="628" spans="1:24" ht="24">
      <c r="A628" s="20" t="s">
        <v>775</v>
      </c>
      <c r="B628" s="15" t="s">
        <v>1087</v>
      </c>
      <c r="C628" s="16" t="s">
        <v>1177</v>
      </c>
      <c r="D628" s="76" t="s">
        <v>1567</v>
      </c>
      <c r="E628" s="76"/>
      <c r="F628" s="17" t="s">
        <v>397</v>
      </c>
      <c r="G628" s="18">
        <v>0.1</v>
      </c>
      <c r="H628" s="148">
        <v>113.85</v>
      </c>
      <c r="I628" s="142">
        <f t="shared" si="81"/>
        <v>0</v>
      </c>
      <c r="J628" s="143">
        <f t="shared" si="82"/>
        <v>0</v>
      </c>
      <c r="K628" s="72"/>
      <c r="L628" s="73">
        <f t="shared" si="83"/>
        <v>0</v>
      </c>
      <c r="M628" s="89"/>
      <c r="N628" s="88">
        <f t="shared" si="84"/>
        <v>0</v>
      </c>
      <c r="O628" s="72"/>
      <c r="P628" s="73">
        <f t="shared" si="85"/>
        <v>0</v>
      </c>
      <c r="Q628" s="89"/>
      <c r="R628" s="88">
        <f t="shared" si="86"/>
        <v>0</v>
      </c>
      <c r="S628" s="72"/>
      <c r="T628" s="73">
        <f t="shared" si="87"/>
        <v>0</v>
      </c>
      <c r="U628" s="89"/>
      <c r="V628" s="88">
        <f t="shared" si="88"/>
        <v>0</v>
      </c>
      <c r="W628" s="72"/>
      <c r="X628" s="73">
        <f t="shared" si="89"/>
        <v>0</v>
      </c>
    </row>
    <row r="629" spans="1:24" ht="24">
      <c r="A629" s="20" t="s">
        <v>1005</v>
      </c>
      <c r="B629" s="15" t="s">
        <v>1000</v>
      </c>
      <c r="C629" s="16" t="s">
        <v>1004</v>
      </c>
      <c r="D629" s="76" t="s">
        <v>1567</v>
      </c>
      <c r="E629" s="76"/>
      <c r="F629" s="17" t="s">
        <v>397</v>
      </c>
      <c r="G629" s="18">
        <v>0.1</v>
      </c>
      <c r="H629" s="148">
        <v>139.15</v>
      </c>
      <c r="I629" s="142">
        <f t="shared" si="81"/>
        <v>0</v>
      </c>
      <c r="J629" s="143">
        <f t="shared" si="82"/>
        <v>0</v>
      </c>
      <c r="K629" s="72"/>
      <c r="L629" s="73">
        <f t="shared" si="83"/>
        <v>0</v>
      </c>
      <c r="M629" s="89"/>
      <c r="N629" s="88">
        <f t="shared" si="84"/>
        <v>0</v>
      </c>
      <c r="O629" s="72"/>
      <c r="P629" s="73">
        <f t="shared" si="85"/>
        <v>0</v>
      </c>
      <c r="Q629" s="89"/>
      <c r="R629" s="88">
        <f t="shared" si="86"/>
        <v>0</v>
      </c>
      <c r="S629" s="72"/>
      <c r="T629" s="73">
        <f t="shared" si="87"/>
        <v>0</v>
      </c>
      <c r="U629" s="89"/>
      <c r="V629" s="88">
        <f t="shared" si="88"/>
        <v>0</v>
      </c>
      <c r="W629" s="72"/>
      <c r="X629" s="73">
        <f t="shared" si="89"/>
        <v>0</v>
      </c>
    </row>
    <row r="630" spans="1:24" ht="36">
      <c r="A630" s="20" t="s">
        <v>411</v>
      </c>
      <c r="B630" s="15" t="s">
        <v>412</v>
      </c>
      <c r="C630" s="16" t="s">
        <v>413</v>
      </c>
      <c r="D630" s="76" t="s">
        <v>1567</v>
      </c>
      <c r="E630" s="76"/>
      <c r="F630" s="17" t="s">
        <v>397</v>
      </c>
      <c r="G630" s="18">
        <v>0.1</v>
      </c>
      <c r="H630" s="148">
        <v>113.85</v>
      </c>
      <c r="I630" s="142">
        <f t="shared" si="81"/>
        <v>0</v>
      </c>
      <c r="J630" s="143">
        <f t="shared" si="82"/>
        <v>0</v>
      </c>
      <c r="K630" s="72"/>
      <c r="L630" s="73">
        <f t="shared" si="83"/>
        <v>0</v>
      </c>
      <c r="M630" s="89"/>
      <c r="N630" s="88">
        <f t="shared" si="84"/>
        <v>0</v>
      </c>
      <c r="O630" s="72"/>
      <c r="P630" s="73">
        <f t="shared" si="85"/>
        <v>0</v>
      </c>
      <c r="Q630" s="89"/>
      <c r="R630" s="88">
        <f t="shared" si="86"/>
        <v>0</v>
      </c>
      <c r="S630" s="72"/>
      <c r="T630" s="73">
        <f t="shared" si="87"/>
        <v>0</v>
      </c>
      <c r="U630" s="89"/>
      <c r="V630" s="88">
        <f t="shared" si="88"/>
        <v>0</v>
      </c>
      <c r="W630" s="72"/>
      <c r="X630" s="73">
        <f t="shared" si="89"/>
        <v>0</v>
      </c>
    </row>
    <row r="631" spans="1:24" ht="36">
      <c r="A631" s="20" t="s">
        <v>1194</v>
      </c>
      <c r="B631" s="15" t="s">
        <v>46</v>
      </c>
      <c r="C631" s="16" t="s">
        <v>1176</v>
      </c>
      <c r="D631" s="76" t="s">
        <v>1567</v>
      </c>
      <c r="E631" s="76"/>
      <c r="F631" s="17" t="s">
        <v>397</v>
      </c>
      <c r="G631" s="18">
        <v>0.1</v>
      </c>
      <c r="H631" s="148">
        <v>366.85</v>
      </c>
      <c r="I631" s="142">
        <f t="shared" si="81"/>
        <v>0</v>
      </c>
      <c r="J631" s="143">
        <f t="shared" si="82"/>
        <v>0</v>
      </c>
      <c r="K631" s="72"/>
      <c r="L631" s="73">
        <f t="shared" si="83"/>
        <v>0</v>
      </c>
      <c r="M631" s="89"/>
      <c r="N631" s="88">
        <f t="shared" si="84"/>
        <v>0</v>
      </c>
      <c r="O631" s="72"/>
      <c r="P631" s="73">
        <f t="shared" si="85"/>
        <v>0</v>
      </c>
      <c r="Q631" s="89"/>
      <c r="R631" s="88">
        <f t="shared" si="86"/>
        <v>0</v>
      </c>
      <c r="S631" s="72"/>
      <c r="T631" s="73">
        <f t="shared" si="87"/>
        <v>0</v>
      </c>
      <c r="U631" s="89"/>
      <c r="V631" s="88">
        <f t="shared" si="88"/>
        <v>0</v>
      </c>
      <c r="W631" s="72"/>
      <c r="X631" s="73">
        <f t="shared" si="89"/>
        <v>0</v>
      </c>
    </row>
    <row r="632" spans="1:24" ht="36">
      <c r="A632" s="20" t="s">
        <v>1090</v>
      </c>
      <c r="B632" s="15" t="s">
        <v>537</v>
      </c>
      <c r="C632" s="16" t="s">
        <v>219</v>
      </c>
      <c r="D632" s="76" t="s">
        <v>1567</v>
      </c>
      <c r="E632" s="76"/>
      <c r="F632" s="17" t="s">
        <v>397</v>
      </c>
      <c r="G632" s="18">
        <v>0.1</v>
      </c>
      <c r="H632" s="148">
        <v>366.85</v>
      </c>
      <c r="I632" s="142">
        <f t="shared" si="81"/>
        <v>0</v>
      </c>
      <c r="J632" s="143">
        <f t="shared" si="82"/>
        <v>0</v>
      </c>
      <c r="K632" s="72"/>
      <c r="L632" s="73">
        <f t="shared" si="83"/>
        <v>0</v>
      </c>
      <c r="M632" s="89"/>
      <c r="N632" s="88">
        <f t="shared" si="84"/>
        <v>0</v>
      </c>
      <c r="O632" s="72"/>
      <c r="P632" s="73">
        <f t="shared" si="85"/>
        <v>0</v>
      </c>
      <c r="Q632" s="89"/>
      <c r="R632" s="88">
        <f t="shared" si="86"/>
        <v>0</v>
      </c>
      <c r="S632" s="72"/>
      <c r="T632" s="73">
        <f t="shared" si="87"/>
        <v>0</v>
      </c>
      <c r="U632" s="89"/>
      <c r="V632" s="88">
        <f t="shared" si="88"/>
        <v>0</v>
      </c>
      <c r="W632" s="72"/>
      <c r="X632" s="73">
        <f t="shared" si="89"/>
        <v>0</v>
      </c>
    </row>
    <row r="633" spans="1:24" ht="24">
      <c r="A633" s="20" t="s">
        <v>1195</v>
      </c>
      <c r="B633" s="15" t="s">
        <v>903</v>
      </c>
      <c r="C633" s="16" t="s">
        <v>1825</v>
      </c>
      <c r="D633" s="76" t="s">
        <v>1567</v>
      </c>
      <c r="E633" s="76">
        <v>2013</v>
      </c>
      <c r="F633" s="17" t="s">
        <v>397</v>
      </c>
      <c r="G633" s="18">
        <v>0.1</v>
      </c>
      <c r="H633" s="148">
        <v>430.1</v>
      </c>
      <c r="I633" s="142">
        <f t="shared" si="81"/>
        <v>0</v>
      </c>
      <c r="J633" s="143">
        <f t="shared" si="82"/>
        <v>0</v>
      </c>
      <c r="K633" s="72"/>
      <c r="L633" s="73">
        <f t="shared" si="83"/>
        <v>0</v>
      </c>
      <c r="M633" s="89"/>
      <c r="N633" s="88">
        <f t="shared" si="84"/>
        <v>0</v>
      </c>
      <c r="O633" s="72"/>
      <c r="P633" s="73">
        <f t="shared" si="85"/>
        <v>0</v>
      </c>
      <c r="Q633" s="89"/>
      <c r="R633" s="88">
        <f t="shared" si="86"/>
        <v>0</v>
      </c>
      <c r="S633" s="72"/>
      <c r="T633" s="73">
        <f t="shared" si="87"/>
        <v>0</v>
      </c>
      <c r="U633" s="89"/>
      <c r="V633" s="88">
        <f t="shared" si="88"/>
        <v>0</v>
      </c>
      <c r="W633" s="72"/>
      <c r="X633" s="73">
        <f t="shared" si="89"/>
        <v>0</v>
      </c>
    </row>
    <row r="634" spans="1:24" ht="36">
      <c r="A634" s="20" t="s">
        <v>813</v>
      </c>
      <c r="B634" s="15" t="s">
        <v>537</v>
      </c>
      <c r="C634" s="16" t="s">
        <v>1826</v>
      </c>
      <c r="D634" s="76" t="s">
        <v>1567</v>
      </c>
      <c r="E634" s="76">
        <v>2013</v>
      </c>
      <c r="F634" s="17" t="s">
        <v>397</v>
      </c>
      <c r="G634" s="18">
        <v>0.1</v>
      </c>
      <c r="H634" s="148">
        <v>177.1</v>
      </c>
      <c r="I634" s="142">
        <f t="shared" si="81"/>
        <v>0</v>
      </c>
      <c r="J634" s="143">
        <f t="shared" si="82"/>
        <v>0</v>
      </c>
      <c r="K634" s="72"/>
      <c r="L634" s="73">
        <f t="shared" si="83"/>
        <v>0</v>
      </c>
      <c r="M634" s="89"/>
      <c r="N634" s="88">
        <f t="shared" si="84"/>
        <v>0</v>
      </c>
      <c r="O634" s="72"/>
      <c r="P634" s="73">
        <f t="shared" si="85"/>
        <v>0</v>
      </c>
      <c r="Q634" s="89"/>
      <c r="R634" s="88">
        <f t="shared" si="86"/>
        <v>0</v>
      </c>
      <c r="S634" s="72"/>
      <c r="T634" s="73">
        <f t="shared" si="87"/>
        <v>0</v>
      </c>
      <c r="U634" s="89"/>
      <c r="V634" s="88">
        <f t="shared" si="88"/>
        <v>0</v>
      </c>
      <c r="W634" s="72"/>
      <c r="X634" s="73">
        <f t="shared" si="89"/>
        <v>0</v>
      </c>
    </row>
    <row r="635" spans="1:24" ht="24">
      <c r="A635" s="20" t="s">
        <v>1524</v>
      </c>
      <c r="B635" s="15" t="s">
        <v>268</v>
      </c>
      <c r="C635" s="16" t="s">
        <v>1523</v>
      </c>
      <c r="D635" s="76" t="s">
        <v>1567</v>
      </c>
      <c r="E635" s="76"/>
      <c r="F635" s="17" t="s">
        <v>397</v>
      </c>
      <c r="G635" s="18">
        <v>0.1</v>
      </c>
      <c r="H635" s="148">
        <v>88.55</v>
      </c>
      <c r="I635" s="142">
        <f t="shared" si="81"/>
        <v>0</v>
      </c>
      <c r="J635" s="143">
        <f t="shared" si="82"/>
        <v>0</v>
      </c>
      <c r="K635" s="72"/>
      <c r="L635" s="73">
        <f t="shared" si="83"/>
        <v>0</v>
      </c>
      <c r="M635" s="89"/>
      <c r="N635" s="88">
        <f t="shared" si="84"/>
        <v>0</v>
      </c>
      <c r="O635" s="72"/>
      <c r="P635" s="73">
        <f t="shared" si="85"/>
        <v>0</v>
      </c>
      <c r="Q635" s="89"/>
      <c r="R635" s="88">
        <f t="shared" si="86"/>
        <v>0</v>
      </c>
      <c r="S635" s="72"/>
      <c r="T635" s="73">
        <f t="shared" si="87"/>
        <v>0</v>
      </c>
      <c r="U635" s="89"/>
      <c r="V635" s="88">
        <f t="shared" si="88"/>
        <v>0</v>
      </c>
      <c r="W635" s="72"/>
      <c r="X635" s="73">
        <f t="shared" si="89"/>
        <v>0</v>
      </c>
    </row>
    <row r="636" spans="1:24" ht="24">
      <c r="A636" s="20" t="s">
        <v>432</v>
      </c>
      <c r="B636" s="15" t="s">
        <v>268</v>
      </c>
      <c r="C636" s="16" t="s">
        <v>1176</v>
      </c>
      <c r="D636" s="76" t="s">
        <v>1567</v>
      </c>
      <c r="E636" s="76"/>
      <c r="F636" s="17" t="s">
        <v>397</v>
      </c>
      <c r="G636" s="18">
        <v>0.1</v>
      </c>
      <c r="H636" s="148">
        <v>151.80000000000001</v>
      </c>
      <c r="I636" s="142">
        <f t="shared" si="81"/>
        <v>0</v>
      </c>
      <c r="J636" s="143">
        <f t="shared" si="82"/>
        <v>0</v>
      </c>
      <c r="K636" s="72"/>
      <c r="L636" s="73">
        <f t="shared" si="83"/>
        <v>0</v>
      </c>
      <c r="M636" s="89"/>
      <c r="N636" s="88">
        <f t="shared" si="84"/>
        <v>0</v>
      </c>
      <c r="O636" s="72"/>
      <c r="P636" s="73">
        <f t="shared" si="85"/>
        <v>0</v>
      </c>
      <c r="Q636" s="89"/>
      <c r="R636" s="88">
        <f t="shared" si="86"/>
        <v>0</v>
      </c>
      <c r="S636" s="72"/>
      <c r="T636" s="73">
        <f t="shared" si="87"/>
        <v>0</v>
      </c>
      <c r="U636" s="89"/>
      <c r="V636" s="88">
        <f t="shared" si="88"/>
        <v>0</v>
      </c>
      <c r="W636" s="72"/>
      <c r="X636" s="73">
        <f t="shared" si="89"/>
        <v>0</v>
      </c>
    </row>
    <row r="637" spans="1:24" ht="24">
      <c r="A637" s="20" t="s">
        <v>433</v>
      </c>
      <c r="B637" s="15" t="s">
        <v>268</v>
      </c>
      <c r="C637" s="16" t="s">
        <v>402</v>
      </c>
      <c r="D637" s="76" t="s">
        <v>1567</v>
      </c>
      <c r="E637" s="76"/>
      <c r="F637" s="17" t="s">
        <v>397</v>
      </c>
      <c r="G637" s="18">
        <v>0.1</v>
      </c>
      <c r="H637" s="148">
        <v>151.80000000000001</v>
      </c>
      <c r="I637" s="142">
        <f t="shared" si="81"/>
        <v>0</v>
      </c>
      <c r="J637" s="143">
        <f t="shared" si="82"/>
        <v>0</v>
      </c>
      <c r="K637" s="72"/>
      <c r="L637" s="73">
        <f t="shared" si="83"/>
        <v>0</v>
      </c>
      <c r="M637" s="89"/>
      <c r="N637" s="88">
        <f t="shared" si="84"/>
        <v>0</v>
      </c>
      <c r="O637" s="72"/>
      <c r="P637" s="73">
        <f t="shared" si="85"/>
        <v>0</v>
      </c>
      <c r="Q637" s="89"/>
      <c r="R637" s="88">
        <f t="shared" si="86"/>
        <v>0</v>
      </c>
      <c r="S637" s="72"/>
      <c r="T637" s="73">
        <f t="shared" si="87"/>
        <v>0</v>
      </c>
      <c r="U637" s="89"/>
      <c r="V637" s="88">
        <f t="shared" si="88"/>
        <v>0</v>
      </c>
      <c r="W637" s="72"/>
      <c r="X637" s="73">
        <f t="shared" si="89"/>
        <v>0</v>
      </c>
    </row>
    <row r="638" spans="1:24" ht="24">
      <c r="A638" s="20" t="s">
        <v>434</v>
      </c>
      <c r="B638" s="15" t="s">
        <v>268</v>
      </c>
      <c r="C638" s="16" t="s">
        <v>220</v>
      </c>
      <c r="D638" s="76" t="s">
        <v>1567</v>
      </c>
      <c r="E638" s="76"/>
      <c r="F638" s="17" t="s">
        <v>397</v>
      </c>
      <c r="G638" s="18">
        <v>0.1</v>
      </c>
      <c r="H638" s="148">
        <v>177.1</v>
      </c>
      <c r="I638" s="142">
        <f t="shared" si="81"/>
        <v>0</v>
      </c>
      <c r="J638" s="143">
        <f t="shared" si="82"/>
        <v>0</v>
      </c>
      <c r="K638" s="72"/>
      <c r="L638" s="73">
        <f t="shared" si="83"/>
        <v>0</v>
      </c>
      <c r="M638" s="89"/>
      <c r="N638" s="88">
        <f t="shared" si="84"/>
        <v>0</v>
      </c>
      <c r="O638" s="72"/>
      <c r="P638" s="73">
        <f t="shared" si="85"/>
        <v>0</v>
      </c>
      <c r="Q638" s="89"/>
      <c r="R638" s="88">
        <f t="shared" si="86"/>
        <v>0</v>
      </c>
      <c r="S638" s="72"/>
      <c r="T638" s="73">
        <f t="shared" si="87"/>
        <v>0</v>
      </c>
      <c r="U638" s="89"/>
      <c r="V638" s="88">
        <f t="shared" si="88"/>
        <v>0</v>
      </c>
      <c r="W638" s="72"/>
      <c r="X638" s="73">
        <f t="shared" si="89"/>
        <v>0</v>
      </c>
    </row>
    <row r="639" spans="1:24" ht="24">
      <c r="A639" s="20" t="s">
        <v>435</v>
      </c>
      <c r="B639" s="15" t="s">
        <v>269</v>
      </c>
      <c r="C639" s="16" t="s">
        <v>403</v>
      </c>
      <c r="D639" s="76" t="s">
        <v>1567</v>
      </c>
      <c r="E639" s="76"/>
      <c r="F639" s="17" t="s">
        <v>397</v>
      </c>
      <c r="G639" s="18">
        <v>0.1</v>
      </c>
      <c r="H639" s="148">
        <v>430.1</v>
      </c>
      <c r="I639" s="142">
        <f t="shared" si="81"/>
        <v>0</v>
      </c>
      <c r="J639" s="143">
        <f t="shared" si="82"/>
        <v>0</v>
      </c>
      <c r="K639" s="72"/>
      <c r="L639" s="73">
        <f t="shared" si="83"/>
        <v>0</v>
      </c>
      <c r="M639" s="89"/>
      <c r="N639" s="88">
        <f t="shared" si="84"/>
        <v>0</v>
      </c>
      <c r="O639" s="72"/>
      <c r="P639" s="73">
        <f t="shared" si="85"/>
        <v>0</v>
      </c>
      <c r="Q639" s="89"/>
      <c r="R639" s="88">
        <f t="shared" si="86"/>
        <v>0</v>
      </c>
      <c r="S639" s="72"/>
      <c r="T639" s="73">
        <f t="shared" si="87"/>
        <v>0</v>
      </c>
      <c r="U639" s="89"/>
      <c r="V639" s="88">
        <f t="shared" si="88"/>
        <v>0</v>
      </c>
      <c r="W639" s="72"/>
      <c r="X639" s="73">
        <f t="shared" si="89"/>
        <v>0</v>
      </c>
    </row>
    <row r="640" spans="1:24" ht="24">
      <c r="A640" s="20" t="s">
        <v>436</v>
      </c>
      <c r="B640" s="15" t="s">
        <v>268</v>
      </c>
      <c r="C640" s="16" t="s">
        <v>193</v>
      </c>
      <c r="D640" s="76" t="s">
        <v>1567</v>
      </c>
      <c r="E640" s="76"/>
      <c r="F640" s="17" t="s">
        <v>397</v>
      </c>
      <c r="G640" s="18">
        <v>0.1</v>
      </c>
      <c r="H640" s="148">
        <v>177.1</v>
      </c>
      <c r="I640" s="142">
        <f t="shared" si="81"/>
        <v>0</v>
      </c>
      <c r="J640" s="143">
        <f t="shared" si="82"/>
        <v>0</v>
      </c>
      <c r="K640" s="72"/>
      <c r="L640" s="73">
        <f t="shared" si="83"/>
        <v>0</v>
      </c>
      <c r="M640" s="89"/>
      <c r="N640" s="88">
        <f t="shared" si="84"/>
        <v>0</v>
      </c>
      <c r="O640" s="72"/>
      <c r="P640" s="73">
        <f t="shared" si="85"/>
        <v>0</v>
      </c>
      <c r="Q640" s="89"/>
      <c r="R640" s="88">
        <f t="shared" si="86"/>
        <v>0</v>
      </c>
      <c r="S640" s="72"/>
      <c r="T640" s="73">
        <f t="shared" si="87"/>
        <v>0</v>
      </c>
      <c r="U640" s="89"/>
      <c r="V640" s="88">
        <f t="shared" si="88"/>
        <v>0</v>
      </c>
      <c r="W640" s="72"/>
      <c r="X640" s="73">
        <f t="shared" si="89"/>
        <v>0</v>
      </c>
    </row>
    <row r="641" spans="1:24" ht="24">
      <c r="A641" s="20" t="s">
        <v>437</v>
      </c>
      <c r="B641" s="15" t="s">
        <v>269</v>
      </c>
      <c r="C641" s="16" t="s">
        <v>401</v>
      </c>
      <c r="D641" s="76" t="s">
        <v>1567</v>
      </c>
      <c r="E641" s="76"/>
      <c r="F641" s="17" t="s">
        <v>397</v>
      </c>
      <c r="G641" s="18">
        <v>0.1</v>
      </c>
      <c r="H641" s="148">
        <v>430.1</v>
      </c>
      <c r="I641" s="142">
        <f t="shared" si="81"/>
        <v>0</v>
      </c>
      <c r="J641" s="143">
        <f t="shared" si="82"/>
        <v>0</v>
      </c>
      <c r="K641" s="72"/>
      <c r="L641" s="73">
        <f t="shared" si="83"/>
        <v>0</v>
      </c>
      <c r="M641" s="89"/>
      <c r="N641" s="88">
        <f t="shared" si="84"/>
        <v>0</v>
      </c>
      <c r="O641" s="72"/>
      <c r="P641" s="73">
        <f t="shared" si="85"/>
        <v>0</v>
      </c>
      <c r="Q641" s="89"/>
      <c r="R641" s="88">
        <f t="shared" si="86"/>
        <v>0</v>
      </c>
      <c r="S641" s="72"/>
      <c r="T641" s="73">
        <f t="shared" si="87"/>
        <v>0</v>
      </c>
      <c r="U641" s="89"/>
      <c r="V641" s="88">
        <f t="shared" si="88"/>
        <v>0</v>
      </c>
      <c r="W641" s="72"/>
      <c r="X641" s="73">
        <f t="shared" si="89"/>
        <v>0</v>
      </c>
    </row>
    <row r="642" spans="1:24" ht="48">
      <c r="A642" s="20" t="s">
        <v>846</v>
      </c>
      <c r="B642" s="15" t="s">
        <v>345</v>
      </c>
      <c r="C642" s="16" t="s">
        <v>558</v>
      </c>
      <c r="D642" s="76" t="s">
        <v>1567</v>
      </c>
      <c r="E642" s="76"/>
      <c r="F642" s="17" t="s">
        <v>397</v>
      </c>
      <c r="G642" s="18">
        <v>0.1</v>
      </c>
      <c r="H642" s="148">
        <v>202.4</v>
      </c>
      <c r="I642" s="142">
        <f t="shared" si="81"/>
        <v>0</v>
      </c>
      <c r="J642" s="143">
        <f t="shared" si="82"/>
        <v>0</v>
      </c>
      <c r="K642" s="72"/>
      <c r="L642" s="73">
        <f t="shared" si="83"/>
        <v>0</v>
      </c>
      <c r="M642" s="89"/>
      <c r="N642" s="88">
        <f t="shared" si="84"/>
        <v>0</v>
      </c>
      <c r="O642" s="72"/>
      <c r="P642" s="73">
        <f t="shared" si="85"/>
        <v>0</v>
      </c>
      <c r="Q642" s="89"/>
      <c r="R642" s="88">
        <f t="shared" si="86"/>
        <v>0</v>
      </c>
      <c r="S642" s="72"/>
      <c r="T642" s="73">
        <f t="shared" si="87"/>
        <v>0</v>
      </c>
      <c r="U642" s="89"/>
      <c r="V642" s="88">
        <f t="shared" si="88"/>
        <v>0</v>
      </c>
      <c r="W642" s="72"/>
      <c r="X642" s="73">
        <f t="shared" si="89"/>
        <v>0</v>
      </c>
    </row>
    <row r="643" spans="1:24" ht="24">
      <c r="A643" s="20" t="s">
        <v>1196</v>
      </c>
      <c r="B643" s="15" t="s">
        <v>400</v>
      </c>
      <c r="C643" s="16" t="s">
        <v>631</v>
      </c>
      <c r="D643" s="76" t="s">
        <v>1567</v>
      </c>
      <c r="E643" s="76"/>
      <c r="F643" s="17" t="s">
        <v>397</v>
      </c>
      <c r="G643" s="18">
        <v>0.1</v>
      </c>
      <c r="H643" s="148">
        <v>392.15</v>
      </c>
      <c r="I643" s="142">
        <f t="shared" si="81"/>
        <v>0</v>
      </c>
      <c r="J643" s="143">
        <f t="shared" si="82"/>
        <v>0</v>
      </c>
      <c r="K643" s="72"/>
      <c r="L643" s="73">
        <f t="shared" si="83"/>
        <v>0</v>
      </c>
      <c r="M643" s="89"/>
      <c r="N643" s="88">
        <f t="shared" si="84"/>
        <v>0</v>
      </c>
      <c r="O643" s="72"/>
      <c r="P643" s="73">
        <f t="shared" si="85"/>
        <v>0</v>
      </c>
      <c r="Q643" s="89"/>
      <c r="R643" s="88">
        <f t="shared" si="86"/>
        <v>0</v>
      </c>
      <c r="S643" s="72"/>
      <c r="T643" s="73">
        <f t="shared" si="87"/>
        <v>0</v>
      </c>
      <c r="U643" s="89"/>
      <c r="V643" s="88">
        <f t="shared" si="88"/>
        <v>0</v>
      </c>
      <c r="W643" s="72"/>
      <c r="X643" s="73">
        <f t="shared" si="89"/>
        <v>0</v>
      </c>
    </row>
    <row r="644" spans="1:24" ht="36.75" customHeight="1">
      <c r="A644" s="29">
        <v>112</v>
      </c>
      <c r="B644" s="30"/>
      <c r="C644" s="31" t="s">
        <v>1065</v>
      </c>
      <c r="D644" s="76"/>
      <c r="E644" s="76"/>
      <c r="F644" s="17"/>
      <c r="G644" s="18"/>
      <c r="H644" s="148"/>
      <c r="I644" s="142">
        <f t="shared" si="81"/>
        <v>0</v>
      </c>
      <c r="J644" s="143">
        <f t="shared" si="82"/>
        <v>0</v>
      </c>
      <c r="K644" s="72"/>
      <c r="L644" s="73">
        <f t="shared" si="83"/>
        <v>0</v>
      </c>
      <c r="M644" s="89"/>
      <c r="N644" s="88">
        <f t="shared" si="84"/>
        <v>0</v>
      </c>
      <c r="O644" s="72"/>
      <c r="P644" s="73">
        <f t="shared" si="85"/>
        <v>0</v>
      </c>
      <c r="Q644" s="89"/>
      <c r="R644" s="88">
        <f t="shared" si="86"/>
        <v>0</v>
      </c>
      <c r="S644" s="72"/>
      <c r="T644" s="73">
        <f t="shared" si="87"/>
        <v>0</v>
      </c>
      <c r="U644" s="89"/>
      <c r="V644" s="88">
        <f t="shared" si="88"/>
        <v>0</v>
      </c>
      <c r="W644" s="72"/>
      <c r="X644" s="73">
        <f t="shared" si="89"/>
        <v>0</v>
      </c>
    </row>
    <row r="645" spans="1:24" ht="27.75" customHeight="1">
      <c r="A645" s="20" t="s">
        <v>621</v>
      </c>
      <c r="B645" s="15" t="s">
        <v>1139</v>
      </c>
      <c r="C645" s="16" t="s">
        <v>47</v>
      </c>
      <c r="D645" s="76" t="s">
        <v>1567</v>
      </c>
      <c r="E645" s="76"/>
      <c r="F645" s="17" t="s">
        <v>397</v>
      </c>
      <c r="G645" s="18">
        <v>0.1</v>
      </c>
      <c r="H645" s="148">
        <v>290.95</v>
      </c>
      <c r="I645" s="142">
        <f t="shared" si="81"/>
        <v>0</v>
      </c>
      <c r="J645" s="143">
        <f t="shared" si="82"/>
        <v>0</v>
      </c>
      <c r="K645" s="72"/>
      <c r="L645" s="73">
        <f t="shared" si="83"/>
        <v>0</v>
      </c>
      <c r="M645" s="89"/>
      <c r="N645" s="88">
        <f t="shared" si="84"/>
        <v>0</v>
      </c>
      <c r="O645" s="72"/>
      <c r="P645" s="73">
        <f t="shared" si="85"/>
        <v>0</v>
      </c>
      <c r="Q645" s="89"/>
      <c r="R645" s="88">
        <f t="shared" si="86"/>
        <v>0</v>
      </c>
      <c r="S645" s="72"/>
      <c r="T645" s="73">
        <f t="shared" si="87"/>
        <v>0</v>
      </c>
      <c r="U645" s="89"/>
      <c r="V645" s="88">
        <f t="shared" si="88"/>
        <v>0</v>
      </c>
      <c r="W645" s="72"/>
      <c r="X645" s="73">
        <f t="shared" si="89"/>
        <v>0</v>
      </c>
    </row>
    <row r="646" spans="1:24" ht="42.75" customHeight="1">
      <c r="A646" s="20" t="s">
        <v>319</v>
      </c>
      <c r="B646" s="15" t="s">
        <v>1139</v>
      </c>
      <c r="C646" s="16" t="s">
        <v>664</v>
      </c>
      <c r="D646" s="76" t="s">
        <v>1567</v>
      </c>
      <c r="E646" s="76"/>
      <c r="F646" s="17" t="s">
        <v>397</v>
      </c>
      <c r="G646" s="18">
        <v>0.1</v>
      </c>
      <c r="H646" s="148">
        <v>215.05</v>
      </c>
      <c r="I646" s="142">
        <f t="shared" ref="I646:I687" si="90">Q646+S646+U646+W646+O646+M646+K646</f>
        <v>0</v>
      </c>
      <c r="J646" s="143">
        <f t="shared" ref="J646:J687" si="91">I646*H646</f>
        <v>0</v>
      </c>
      <c r="K646" s="72"/>
      <c r="L646" s="73">
        <f t="shared" ref="L646:L687" si="92">K646*H646</f>
        <v>0</v>
      </c>
      <c r="M646" s="89"/>
      <c r="N646" s="88">
        <f t="shared" ref="N646:N687" si="93">M646*H646</f>
        <v>0</v>
      </c>
      <c r="O646" s="72"/>
      <c r="P646" s="73">
        <f t="shared" ref="P646:P687" si="94">O646*H646</f>
        <v>0</v>
      </c>
      <c r="Q646" s="89"/>
      <c r="R646" s="88">
        <f t="shared" ref="R646:R687" si="95">Q646*H646</f>
        <v>0</v>
      </c>
      <c r="S646" s="72"/>
      <c r="T646" s="73">
        <f t="shared" ref="T646:T687" si="96">S646*H646</f>
        <v>0</v>
      </c>
      <c r="U646" s="89"/>
      <c r="V646" s="88">
        <f t="shared" ref="V646:V687" si="97">U646*H646</f>
        <v>0</v>
      </c>
      <c r="W646" s="72"/>
      <c r="X646" s="73">
        <f t="shared" ref="X646:X687" si="98">W646*H646</f>
        <v>0</v>
      </c>
    </row>
    <row r="647" spans="1:24" ht="21.75" customHeight="1">
      <c r="A647" s="20" t="s">
        <v>737</v>
      </c>
      <c r="B647" s="15" t="s">
        <v>1139</v>
      </c>
      <c r="C647" s="16" t="s">
        <v>49</v>
      </c>
      <c r="D647" s="76" t="s">
        <v>1567</v>
      </c>
      <c r="E647" s="76"/>
      <c r="F647" s="17" t="s">
        <v>397</v>
      </c>
      <c r="G647" s="18">
        <v>0.1</v>
      </c>
      <c r="H647" s="148">
        <v>50.6</v>
      </c>
      <c r="I647" s="142">
        <f t="shared" si="90"/>
        <v>0</v>
      </c>
      <c r="J647" s="143">
        <f t="shared" si="91"/>
        <v>0</v>
      </c>
      <c r="K647" s="72"/>
      <c r="L647" s="73">
        <f t="shared" si="92"/>
        <v>0</v>
      </c>
      <c r="M647" s="89"/>
      <c r="N647" s="88">
        <f t="shared" si="93"/>
        <v>0</v>
      </c>
      <c r="O647" s="72"/>
      <c r="P647" s="73">
        <f t="shared" si="94"/>
        <v>0</v>
      </c>
      <c r="Q647" s="89"/>
      <c r="R647" s="88">
        <f t="shared" si="95"/>
        <v>0</v>
      </c>
      <c r="S647" s="72"/>
      <c r="T647" s="73">
        <f t="shared" si="96"/>
        <v>0</v>
      </c>
      <c r="U647" s="89"/>
      <c r="V647" s="88">
        <f t="shared" si="97"/>
        <v>0</v>
      </c>
      <c r="W647" s="72"/>
      <c r="X647" s="73">
        <f t="shared" si="98"/>
        <v>0</v>
      </c>
    </row>
    <row r="648" spans="1:24" ht="25.5" customHeight="1">
      <c r="A648" s="20" t="s">
        <v>321</v>
      </c>
      <c r="B648" s="15" t="s">
        <v>1139</v>
      </c>
      <c r="C648" s="16" t="s">
        <v>915</v>
      </c>
      <c r="D648" s="76" t="s">
        <v>1567</v>
      </c>
      <c r="E648" s="76"/>
      <c r="F648" s="17" t="s">
        <v>397</v>
      </c>
      <c r="G648" s="18">
        <v>0.1</v>
      </c>
      <c r="H648" s="148">
        <v>50.6</v>
      </c>
      <c r="I648" s="142">
        <f t="shared" si="90"/>
        <v>0</v>
      </c>
      <c r="J648" s="143">
        <f t="shared" si="91"/>
        <v>0</v>
      </c>
      <c r="K648" s="72"/>
      <c r="L648" s="73">
        <f t="shared" si="92"/>
        <v>0</v>
      </c>
      <c r="M648" s="89"/>
      <c r="N648" s="88">
        <f t="shared" si="93"/>
        <v>0</v>
      </c>
      <c r="O648" s="72"/>
      <c r="P648" s="73">
        <f t="shared" si="94"/>
        <v>0</v>
      </c>
      <c r="Q648" s="89"/>
      <c r="R648" s="88">
        <f t="shared" si="95"/>
        <v>0</v>
      </c>
      <c r="S648" s="72"/>
      <c r="T648" s="73">
        <f t="shared" si="96"/>
        <v>0</v>
      </c>
      <c r="U648" s="89"/>
      <c r="V648" s="88">
        <f t="shared" si="97"/>
        <v>0</v>
      </c>
      <c r="W648" s="72"/>
      <c r="X648" s="73">
        <f t="shared" si="98"/>
        <v>0</v>
      </c>
    </row>
    <row r="649" spans="1:24" ht="39" customHeight="1">
      <c r="A649" s="20" t="s">
        <v>25</v>
      </c>
      <c r="B649" s="15" t="s">
        <v>1139</v>
      </c>
      <c r="C649" s="16" t="s">
        <v>607</v>
      </c>
      <c r="D649" s="76" t="s">
        <v>1567</v>
      </c>
      <c r="E649" s="76"/>
      <c r="F649" s="17" t="s">
        <v>397</v>
      </c>
      <c r="G649" s="18">
        <v>0.1</v>
      </c>
      <c r="H649" s="148">
        <v>63.25</v>
      </c>
      <c r="I649" s="142">
        <f t="shared" si="90"/>
        <v>0</v>
      </c>
      <c r="J649" s="143">
        <f t="shared" si="91"/>
        <v>0</v>
      </c>
      <c r="K649" s="72"/>
      <c r="L649" s="73">
        <f t="shared" si="92"/>
        <v>0</v>
      </c>
      <c r="M649" s="89"/>
      <c r="N649" s="88">
        <f t="shared" si="93"/>
        <v>0</v>
      </c>
      <c r="O649" s="72"/>
      <c r="P649" s="73">
        <f t="shared" si="94"/>
        <v>0</v>
      </c>
      <c r="Q649" s="89"/>
      <c r="R649" s="88">
        <f t="shared" si="95"/>
        <v>0</v>
      </c>
      <c r="S649" s="72"/>
      <c r="T649" s="73">
        <f t="shared" si="96"/>
        <v>0</v>
      </c>
      <c r="U649" s="89"/>
      <c r="V649" s="88">
        <f t="shared" si="97"/>
        <v>0</v>
      </c>
      <c r="W649" s="72"/>
      <c r="X649" s="73">
        <f t="shared" si="98"/>
        <v>0</v>
      </c>
    </row>
    <row r="650" spans="1:24" ht="30.75" customHeight="1">
      <c r="A650" s="20" t="s">
        <v>777</v>
      </c>
      <c r="B650" s="15" t="s">
        <v>48</v>
      </c>
      <c r="C650" s="16" t="s">
        <v>764</v>
      </c>
      <c r="D650" s="76" t="s">
        <v>1567</v>
      </c>
      <c r="E650" s="76"/>
      <c r="F650" s="17" t="s">
        <v>397</v>
      </c>
      <c r="G650" s="18">
        <v>0.1</v>
      </c>
      <c r="H650" s="148">
        <v>177.1</v>
      </c>
      <c r="I650" s="142">
        <f t="shared" si="90"/>
        <v>0</v>
      </c>
      <c r="J650" s="143">
        <f t="shared" si="91"/>
        <v>0</v>
      </c>
      <c r="K650" s="72"/>
      <c r="L650" s="73">
        <f t="shared" si="92"/>
        <v>0</v>
      </c>
      <c r="M650" s="89"/>
      <c r="N650" s="88">
        <f t="shared" si="93"/>
        <v>0</v>
      </c>
      <c r="O650" s="72"/>
      <c r="P650" s="73">
        <f t="shared" si="94"/>
        <v>0</v>
      </c>
      <c r="Q650" s="89"/>
      <c r="R650" s="88">
        <f t="shared" si="95"/>
        <v>0</v>
      </c>
      <c r="S650" s="72"/>
      <c r="T650" s="73">
        <f t="shared" si="96"/>
        <v>0</v>
      </c>
      <c r="U650" s="89"/>
      <c r="V650" s="88">
        <f t="shared" si="97"/>
        <v>0</v>
      </c>
      <c r="W650" s="72"/>
      <c r="X650" s="73">
        <f t="shared" si="98"/>
        <v>0</v>
      </c>
    </row>
    <row r="651" spans="1:24" ht="48">
      <c r="A651" s="14" t="s">
        <v>778</v>
      </c>
      <c r="B651" s="21" t="s">
        <v>685</v>
      </c>
      <c r="C651" s="16" t="s">
        <v>765</v>
      </c>
      <c r="D651" s="76" t="s">
        <v>1567</v>
      </c>
      <c r="E651" s="76"/>
      <c r="F651" s="17" t="s">
        <v>397</v>
      </c>
      <c r="G651" s="18">
        <v>0.1</v>
      </c>
      <c r="H651" s="148">
        <v>177.1</v>
      </c>
      <c r="I651" s="142">
        <f t="shared" si="90"/>
        <v>0</v>
      </c>
      <c r="J651" s="143">
        <f t="shared" si="91"/>
        <v>0</v>
      </c>
      <c r="K651" s="72"/>
      <c r="L651" s="73">
        <f t="shared" si="92"/>
        <v>0</v>
      </c>
      <c r="M651" s="89"/>
      <c r="N651" s="88">
        <f t="shared" si="93"/>
        <v>0</v>
      </c>
      <c r="O651" s="72"/>
      <c r="P651" s="73">
        <f t="shared" si="94"/>
        <v>0</v>
      </c>
      <c r="Q651" s="89"/>
      <c r="R651" s="88">
        <f t="shared" si="95"/>
        <v>0</v>
      </c>
      <c r="S651" s="72"/>
      <c r="T651" s="73">
        <f t="shared" si="96"/>
        <v>0</v>
      </c>
      <c r="U651" s="89"/>
      <c r="V651" s="88">
        <f t="shared" si="97"/>
        <v>0</v>
      </c>
      <c r="W651" s="72"/>
      <c r="X651" s="73">
        <f t="shared" si="98"/>
        <v>0</v>
      </c>
    </row>
    <row r="652" spans="1:24" ht="48">
      <c r="A652" s="14" t="s">
        <v>478</v>
      </c>
      <c r="B652" s="21" t="s">
        <v>23</v>
      </c>
      <c r="C652" s="16" t="s">
        <v>766</v>
      </c>
      <c r="D652" s="76" t="s">
        <v>1567</v>
      </c>
      <c r="E652" s="76"/>
      <c r="F652" s="17" t="s">
        <v>397</v>
      </c>
      <c r="G652" s="18">
        <v>0.1</v>
      </c>
      <c r="H652" s="148">
        <v>177.1</v>
      </c>
      <c r="I652" s="142">
        <f t="shared" si="90"/>
        <v>0</v>
      </c>
      <c r="J652" s="143">
        <f t="shared" si="91"/>
        <v>0</v>
      </c>
      <c r="K652" s="72"/>
      <c r="L652" s="73">
        <f t="shared" si="92"/>
        <v>0</v>
      </c>
      <c r="M652" s="89"/>
      <c r="N652" s="88">
        <f t="shared" si="93"/>
        <v>0</v>
      </c>
      <c r="O652" s="72"/>
      <c r="P652" s="73">
        <f t="shared" si="94"/>
        <v>0</v>
      </c>
      <c r="Q652" s="89"/>
      <c r="R652" s="88">
        <f t="shared" si="95"/>
        <v>0</v>
      </c>
      <c r="S652" s="72"/>
      <c r="T652" s="73">
        <f t="shared" si="96"/>
        <v>0</v>
      </c>
      <c r="U652" s="89"/>
      <c r="V652" s="88">
        <f t="shared" si="97"/>
        <v>0</v>
      </c>
      <c r="W652" s="72"/>
      <c r="X652" s="73">
        <f t="shared" si="98"/>
        <v>0</v>
      </c>
    </row>
    <row r="653" spans="1:24" ht="24">
      <c r="A653" s="14" t="s">
        <v>456</v>
      </c>
      <c r="B653" s="21" t="s">
        <v>520</v>
      </c>
      <c r="C653" s="16" t="s">
        <v>768</v>
      </c>
      <c r="D653" s="76" t="s">
        <v>1567</v>
      </c>
      <c r="E653" s="76"/>
      <c r="F653" s="17" t="s">
        <v>397</v>
      </c>
      <c r="G653" s="18">
        <v>0.1</v>
      </c>
      <c r="H653" s="148">
        <v>164.45</v>
      </c>
      <c r="I653" s="142">
        <f t="shared" si="90"/>
        <v>0</v>
      </c>
      <c r="J653" s="143">
        <f t="shared" si="91"/>
        <v>0</v>
      </c>
      <c r="K653" s="72"/>
      <c r="L653" s="73">
        <f t="shared" si="92"/>
        <v>0</v>
      </c>
      <c r="M653" s="89"/>
      <c r="N653" s="88">
        <f t="shared" si="93"/>
        <v>0</v>
      </c>
      <c r="O653" s="72"/>
      <c r="P653" s="73">
        <f t="shared" si="94"/>
        <v>0</v>
      </c>
      <c r="Q653" s="89"/>
      <c r="R653" s="88">
        <f t="shared" si="95"/>
        <v>0</v>
      </c>
      <c r="S653" s="72"/>
      <c r="T653" s="73">
        <f t="shared" si="96"/>
        <v>0</v>
      </c>
      <c r="U653" s="89"/>
      <c r="V653" s="88">
        <f t="shared" si="97"/>
        <v>0</v>
      </c>
      <c r="W653" s="72"/>
      <c r="X653" s="73">
        <f t="shared" si="98"/>
        <v>0</v>
      </c>
    </row>
    <row r="654" spans="1:24" ht="39" customHeight="1">
      <c r="A654" s="20" t="s">
        <v>320</v>
      </c>
      <c r="B654" s="15" t="s">
        <v>1084</v>
      </c>
      <c r="C654" s="16" t="s">
        <v>684</v>
      </c>
      <c r="D654" s="76" t="s">
        <v>1567</v>
      </c>
      <c r="E654" s="76"/>
      <c r="F654" s="17" t="s">
        <v>397</v>
      </c>
      <c r="G654" s="18">
        <v>0.1</v>
      </c>
      <c r="H654" s="148">
        <v>63.25</v>
      </c>
      <c r="I654" s="142">
        <f t="shared" si="90"/>
        <v>0</v>
      </c>
      <c r="J654" s="143">
        <f t="shared" si="91"/>
        <v>0</v>
      </c>
      <c r="K654" s="72"/>
      <c r="L654" s="73">
        <f t="shared" si="92"/>
        <v>0</v>
      </c>
      <c r="M654" s="89"/>
      <c r="N654" s="88">
        <f t="shared" si="93"/>
        <v>0</v>
      </c>
      <c r="O654" s="72"/>
      <c r="P654" s="73">
        <f t="shared" si="94"/>
        <v>0</v>
      </c>
      <c r="Q654" s="89"/>
      <c r="R654" s="88">
        <f t="shared" si="95"/>
        <v>0</v>
      </c>
      <c r="S654" s="72"/>
      <c r="T654" s="73">
        <f t="shared" si="96"/>
        <v>0</v>
      </c>
      <c r="U654" s="89"/>
      <c r="V654" s="88">
        <f t="shared" si="97"/>
        <v>0</v>
      </c>
      <c r="W654" s="72"/>
      <c r="X654" s="73">
        <f t="shared" si="98"/>
        <v>0</v>
      </c>
    </row>
    <row r="655" spans="1:24" ht="36">
      <c r="A655" s="20" t="s">
        <v>322</v>
      </c>
      <c r="B655" s="15" t="s">
        <v>1084</v>
      </c>
      <c r="C655" s="16" t="s">
        <v>575</v>
      </c>
      <c r="D655" s="76" t="s">
        <v>1567</v>
      </c>
      <c r="E655" s="76"/>
      <c r="F655" s="17" t="s">
        <v>397</v>
      </c>
      <c r="G655" s="18">
        <v>0.1</v>
      </c>
      <c r="H655" s="148">
        <v>63.25</v>
      </c>
      <c r="I655" s="142">
        <f t="shared" si="90"/>
        <v>0</v>
      </c>
      <c r="J655" s="143">
        <f t="shared" si="91"/>
        <v>0</v>
      </c>
      <c r="K655" s="72"/>
      <c r="L655" s="73">
        <f t="shared" si="92"/>
        <v>0</v>
      </c>
      <c r="M655" s="89"/>
      <c r="N655" s="88">
        <f t="shared" si="93"/>
        <v>0</v>
      </c>
      <c r="O655" s="72"/>
      <c r="P655" s="73">
        <f t="shared" si="94"/>
        <v>0</v>
      </c>
      <c r="Q655" s="89"/>
      <c r="R655" s="88">
        <f t="shared" si="95"/>
        <v>0</v>
      </c>
      <c r="S655" s="72"/>
      <c r="T655" s="73">
        <f t="shared" si="96"/>
        <v>0</v>
      </c>
      <c r="U655" s="89"/>
      <c r="V655" s="88">
        <f t="shared" si="97"/>
        <v>0</v>
      </c>
      <c r="W655" s="72"/>
      <c r="X655" s="73">
        <f t="shared" si="98"/>
        <v>0</v>
      </c>
    </row>
    <row r="656" spans="1:24" ht="36">
      <c r="A656" s="20" t="s">
        <v>554</v>
      </c>
      <c r="B656" s="15" t="s">
        <v>1084</v>
      </c>
      <c r="C656" s="16" t="s">
        <v>565</v>
      </c>
      <c r="D656" s="76" t="s">
        <v>1567</v>
      </c>
      <c r="E656" s="76"/>
      <c r="F656" s="17" t="s">
        <v>397</v>
      </c>
      <c r="G656" s="18">
        <v>0.1</v>
      </c>
      <c r="H656" s="148">
        <v>63.25</v>
      </c>
      <c r="I656" s="142">
        <f t="shared" si="90"/>
        <v>0</v>
      </c>
      <c r="J656" s="143">
        <f t="shared" si="91"/>
        <v>0</v>
      </c>
      <c r="K656" s="72"/>
      <c r="L656" s="73">
        <f t="shared" si="92"/>
        <v>0</v>
      </c>
      <c r="M656" s="89"/>
      <c r="N656" s="88">
        <f t="shared" si="93"/>
        <v>0</v>
      </c>
      <c r="O656" s="72"/>
      <c r="P656" s="73">
        <f t="shared" si="94"/>
        <v>0</v>
      </c>
      <c r="Q656" s="89"/>
      <c r="R656" s="88">
        <f t="shared" si="95"/>
        <v>0</v>
      </c>
      <c r="S656" s="72"/>
      <c r="T656" s="73">
        <f t="shared" si="96"/>
        <v>0</v>
      </c>
      <c r="U656" s="89"/>
      <c r="V656" s="88">
        <f t="shared" si="97"/>
        <v>0</v>
      </c>
      <c r="W656" s="72"/>
      <c r="X656" s="73">
        <f t="shared" si="98"/>
        <v>0</v>
      </c>
    </row>
    <row r="657" spans="1:24" ht="25.5" customHeight="1">
      <c r="A657" s="20" t="s">
        <v>796</v>
      </c>
      <c r="B657" s="15" t="s">
        <v>409</v>
      </c>
      <c r="C657" s="16" t="s">
        <v>1012</v>
      </c>
      <c r="D657" s="76" t="s">
        <v>1567</v>
      </c>
      <c r="E657" s="76"/>
      <c r="F657" s="17" t="s">
        <v>397</v>
      </c>
      <c r="G657" s="18">
        <v>0.1</v>
      </c>
      <c r="H657" s="148">
        <v>113.85</v>
      </c>
      <c r="I657" s="142">
        <f t="shared" si="90"/>
        <v>0</v>
      </c>
      <c r="J657" s="143">
        <f t="shared" si="91"/>
        <v>0</v>
      </c>
      <c r="K657" s="72"/>
      <c r="L657" s="73">
        <f t="shared" si="92"/>
        <v>0</v>
      </c>
      <c r="M657" s="89"/>
      <c r="N657" s="88">
        <f t="shared" si="93"/>
        <v>0</v>
      </c>
      <c r="O657" s="72"/>
      <c r="P657" s="73">
        <f t="shared" si="94"/>
        <v>0</v>
      </c>
      <c r="Q657" s="89"/>
      <c r="R657" s="88">
        <f t="shared" si="95"/>
        <v>0</v>
      </c>
      <c r="S657" s="72"/>
      <c r="T657" s="73">
        <f t="shared" si="96"/>
        <v>0</v>
      </c>
      <c r="U657" s="89"/>
      <c r="V657" s="88">
        <f t="shared" si="97"/>
        <v>0</v>
      </c>
      <c r="W657" s="72"/>
      <c r="X657" s="73">
        <f t="shared" si="98"/>
        <v>0</v>
      </c>
    </row>
    <row r="658" spans="1:24" ht="25.5" customHeight="1">
      <c r="A658" s="20" t="s">
        <v>797</v>
      </c>
      <c r="B658" s="15" t="s">
        <v>409</v>
      </c>
      <c r="C658" s="16" t="s">
        <v>1020</v>
      </c>
      <c r="D658" s="76" t="s">
        <v>1567</v>
      </c>
      <c r="E658" s="76"/>
      <c r="F658" s="17" t="s">
        <v>397</v>
      </c>
      <c r="G658" s="18">
        <v>0.1</v>
      </c>
      <c r="H658" s="148">
        <v>113.85</v>
      </c>
      <c r="I658" s="142">
        <f t="shared" si="90"/>
        <v>0</v>
      </c>
      <c r="J658" s="143">
        <f t="shared" si="91"/>
        <v>0</v>
      </c>
      <c r="K658" s="72"/>
      <c r="L658" s="73">
        <f t="shared" si="92"/>
        <v>0</v>
      </c>
      <c r="M658" s="89"/>
      <c r="N658" s="88">
        <f t="shared" si="93"/>
        <v>0</v>
      </c>
      <c r="O658" s="72"/>
      <c r="P658" s="73">
        <f t="shared" si="94"/>
        <v>0</v>
      </c>
      <c r="Q658" s="89"/>
      <c r="R658" s="88">
        <f t="shared" si="95"/>
        <v>0</v>
      </c>
      <c r="S658" s="72"/>
      <c r="T658" s="73">
        <f t="shared" si="96"/>
        <v>0</v>
      </c>
      <c r="U658" s="89"/>
      <c r="V658" s="88">
        <f t="shared" si="97"/>
        <v>0</v>
      </c>
      <c r="W658" s="72"/>
      <c r="X658" s="73">
        <f t="shared" si="98"/>
        <v>0</v>
      </c>
    </row>
    <row r="659" spans="1:24" ht="39.75" customHeight="1">
      <c r="A659" s="20" t="s">
        <v>798</v>
      </c>
      <c r="B659" s="15" t="s">
        <v>409</v>
      </c>
      <c r="C659" s="16" t="s">
        <v>1021</v>
      </c>
      <c r="D659" s="76" t="s">
        <v>1567</v>
      </c>
      <c r="E659" s="76"/>
      <c r="F659" s="17" t="s">
        <v>397</v>
      </c>
      <c r="G659" s="18">
        <v>0.1</v>
      </c>
      <c r="H659" s="148">
        <v>113.85</v>
      </c>
      <c r="I659" s="142">
        <f t="shared" si="90"/>
        <v>0</v>
      </c>
      <c r="J659" s="143">
        <f t="shared" si="91"/>
        <v>0</v>
      </c>
      <c r="K659" s="72"/>
      <c r="L659" s="73">
        <f t="shared" si="92"/>
        <v>0</v>
      </c>
      <c r="M659" s="89"/>
      <c r="N659" s="88">
        <f t="shared" si="93"/>
        <v>0</v>
      </c>
      <c r="O659" s="72"/>
      <c r="P659" s="73">
        <f t="shared" si="94"/>
        <v>0</v>
      </c>
      <c r="Q659" s="89"/>
      <c r="R659" s="88">
        <f t="shared" si="95"/>
        <v>0</v>
      </c>
      <c r="S659" s="72"/>
      <c r="T659" s="73">
        <f t="shared" si="96"/>
        <v>0</v>
      </c>
      <c r="U659" s="89"/>
      <c r="V659" s="88">
        <f t="shared" si="97"/>
        <v>0</v>
      </c>
      <c r="W659" s="72"/>
      <c r="X659" s="73">
        <f t="shared" si="98"/>
        <v>0</v>
      </c>
    </row>
    <row r="660" spans="1:24">
      <c r="A660" s="37">
        <v>117</v>
      </c>
      <c r="B660" s="15"/>
      <c r="C660" s="38" t="s">
        <v>166</v>
      </c>
      <c r="D660" s="76"/>
      <c r="E660" s="76"/>
      <c r="F660" s="17"/>
      <c r="G660" s="18"/>
      <c r="H660" s="148"/>
      <c r="I660" s="142">
        <f t="shared" si="90"/>
        <v>0</v>
      </c>
      <c r="J660" s="143">
        <f t="shared" si="91"/>
        <v>0</v>
      </c>
      <c r="K660" s="72"/>
      <c r="L660" s="73">
        <f t="shared" si="92"/>
        <v>0</v>
      </c>
      <c r="M660" s="89"/>
      <c r="N660" s="88">
        <f t="shared" si="93"/>
        <v>0</v>
      </c>
      <c r="O660" s="72"/>
      <c r="P660" s="73">
        <f t="shared" si="94"/>
        <v>0</v>
      </c>
      <c r="Q660" s="89"/>
      <c r="R660" s="88">
        <f t="shared" si="95"/>
        <v>0</v>
      </c>
      <c r="S660" s="72"/>
      <c r="T660" s="73">
        <f t="shared" si="96"/>
        <v>0</v>
      </c>
      <c r="U660" s="89"/>
      <c r="V660" s="88">
        <f t="shared" si="97"/>
        <v>0</v>
      </c>
      <c r="W660" s="72"/>
      <c r="X660" s="73">
        <f t="shared" si="98"/>
        <v>0</v>
      </c>
    </row>
    <row r="661" spans="1:24" ht="37.5" customHeight="1">
      <c r="A661" s="14" t="s">
        <v>415</v>
      </c>
      <c r="B661" s="15" t="s">
        <v>167</v>
      </c>
      <c r="C661" s="16" t="s">
        <v>414</v>
      </c>
      <c r="D661" s="76" t="s">
        <v>1567</v>
      </c>
      <c r="E661" s="76"/>
      <c r="F661" s="17" t="s">
        <v>397</v>
      </c>
      <c r="G661" s="18">
        <v>0.1</v>
      </c>
      <c r="H661" s="148">
        <v>88.55</v>
      </c>
      <c r="I661" s="142">
        <f t="shared" si="90"/>
        <v>0</v>
      </c>
      <c r="J661" s="143">
        <f t="shared" si="91"/>
        <v>0</v>
      </c>
      <c r="K661" s="72"/>
      <c r="L661" s="73">
        <f t="shared" si="92"/>
        <v>0</v>
      </c>
      <c r="M661" s="89"/>
      <c r="N661" s="88">
        <f t="shared" si="93"/>
        <v>0</v>
      </c>
      <c r="O661" s="72"/>
      <c r="P661" s="73">
        <f t="shared" si="94"/>
        <v>0</v>
      </c>
      <c r="Q661" s="89"/>
      <c r="R661" s="88">
        <f t="shared" si="95"/>
        <v>0</v>
      </c>
      <c r="S661" s="72"/>
      <c r="T661" s="73">
        <f t="shared" si="96"/>
        <v>0</v>
      </c>
      <c r="U661" s="89"/>
      <c r="V661" s="88">
        <f t="shared" si="97"/>
        <v>0</v>
      </c>
      <c r="W661" s="72"/>
      <c r="X661" s="73">
        <f t="shared" si="98"/>
        <v>0</v>
      </c>
    </row>
    <row r="662" spans="1:24" ht="37.5" customHeight="1">
      <c r="A662" s="20" t="s">
        <v>324</v>
      </c>
      <c r="B662" s="15" t="s">
        <v>167</v>
      </c>
      <c r="C662" s="22" t="s">
        <v>1022</v>
      </c>
      <c r="D662" s="76" t="s">
        <v>1567</v>
      </c>
      <c r="E662" s="76"/>
      <c r="F662" s="17" t="s">
        <v>397</v>
      </c>
      <c r="G662" s="18">
        <v>0.1</v>
      </c>
      <c r="H662" s="148">
        <v>253</v>
      </c>
      <c r="I662" s="142">
        <f t="shared" si="90"/>
        <v>0</v>
      </c>
      <c r="J662" s="143">
        <f t="shared" si="91"/>
        <v>0</v>
      </c>
      <c r="K662" s="72"/>
      <c r="L662" s="73">
        <f t="shared" si="92"/>
        <v>0</v>
      </c>
      <c r="M662" s="89"/>
      <c r="N662" s="88">
        <f t="shared" si="93"/>
        <v>0</v>
      </c>
      <c r="O662" s="72"/>
      <c r="P662" s="73">
        <f t="shared" si="94"/>
        <v>0</v>
      </c>
      <c r="Q662" s="89"/>
      <c r="R662" s="88">
        <f t="shared" si="95"/>
        <v>0</v>
      </c>
      <c r="S662" s="72"/>
      <c r="T662" s="73">
        <f t="shared" si="96"/>
        <v>0</v>
      </c>
      <c r="U662" s="89"/>
      <c r="V662" s="88">
        <f t="shared" si="97"/>
        <v>0</v>
      </c>
      <c r="W662" s="72"/>
      <c r="X662" s="73">
        <f t="shared" si="98"/>
        <v>0</v>
      </c>
    </row>
    <row r="663" spans="1:24" ht="36">
      <c r="A663" s="20" t="s">
        <v>325</v>
      </c>
      <c r="B663" s="15" t="s">
        <v>167</v>
      </c>
      <c r="C663" s="22" t="s">
        <v>1023</v>
      </c>
      <c r="D663" s="76" t="s">
        <v>1567</v>
      </c>
      <c r="E663" s="76"/>
      <c r="F663" s="17" t="s">
        <v>397</v>
      </c>
      <c r="G663" s="18">
        <v>0.1</v>
      </c>
      <c r="H663" s="148">
        <v>253</v>
      </c>
      <c r="I663" s="142">
        <f t="shared" si="90"/>
        <v>0</v>
      </c>
      <c r="J663" s="143">
        <f t="shared" si="91"/>
        <v>0</v>
      </c>
      <c r="K663" s="72"/>
      <c r="L663" s="73">
        <f t="shared" si="92"/>
        <v>0</v>
      </c>
      <c r="M663" s="89"/>
      <c r="N663" s="88">
        <f t="shared" si="93"/>
        <v>0</v>
      </c>
      <c r="O663" s="72"/>
      <c r="P663" s="73">
        <f t="shared" si="94"/>
        <v>0</v>
      </c>
      <c r="Q663" s="89"/>
      <c r="R663" s="88">
        <f t="shared" si="95"/>
        <v>0</v>
      </c>
      <c r="S663" s="72"/>
      <c r="T663" s="73">
        <f t="shared" si="96"/>
        <v>0</v>
      </c>
      <c r="U663" s="89"/>
      <c r="V663" s="88">
        <f t="shared" si="97"/>
        <v>0</v>
      </c>
      <c r="W663" s="72"/>
      <c r="X663" s="73">
        <f t="shared" si="98"/>
        <v>0</v>
      </c>
    </row>
    <row r="664" spans="1:24" ht="38.25" customHeight="1">
      <c r="A664" s="20" t="s">
        <v>326</v>
      </c>
      <c r="B664" s="15" t="s">
        <v>167</v>
      </c>
      <c r="C664" s="22" t="s">
        <v>1024</v>
      </c>
      <c r="D664" s="76" t="s">
        <v>1567</v>
      </c>
      <c r="E664" s="76"/>
      <c r="F664" s="17" t="s">
        <v>397</v>
      </c>
      <c r="G664" s="18">
        <v>0.1</v>
      </c>
      <c r="H664" s="148">
        <v>253</v>
      </c>
      <c r="I664" s="142">
        <f t="shared" si="90"/>
        <v>0</v>
      </c>
      <c r="J664" s="143">
        <f t="shared" si="91"/>
        <v>0</v>
      </c>
      <c r="K664" s="72"/>
      <c r="L664" s="73">
        <f t="shared" si="92"/>
        <v>0</v>
      </c>
      <c r="M664" s="89"/>
      <c r="N664" s="88">
        <f t="shared" si="93"/>
        <v>0</v>
      </c>
      <c r="O664" s="72"/>
      <c r="P664" s="73">
        <f t="shared" si="94"/>
        <v>0</v>
      </c>
      <c r="Q664" s="89"/>
      <c r="R664" s="88">
        <f t="shared" si="95"/>
        <v>0</v>
      </c>
      <c r="S664" s="72"/>
      <c r="T664" s="73">
        <f t="shared" si="96"/>
        <v>0</v>
      </c>
      <c r="U664" s="89"/>
      <c r="V664" s="88">
        <f t="shared" si="97"/>
        <v>0</v>
      </c>
      <c r="W664" s="72"/>
      <c r="X664" s="73">
        <f t="shared" si="98"/>
        <v>0</v>
      </c>
    </row>
    <row r="665" spans="1:24" ht="38.25" customHeight="1">
      <c r="A665" s="20" t="s">
        <v>327</v>
      </c>
      <c r="B665" s="15" t="s">
        <v>167</v>
      </c>
      <c r="C665" s="22" t="s">
        <v>1025</v>
      </c>
      <c r="D665" s="76" t="s">
        <v>1567</v>
      </c>
      <c r="E665" s="76"/>
      <c r="F665" s="17" t="s">
        <v>397</v>
      </c>
      <c r="G665" s="18">
        <v>0.1</v>
      </c>
      <c r="H665" s="148">
        <v>253</v>
      </c>
      <c r="I665" s="142">
        <f t="shared" si="90"/>
        <v>0</v>
      </c>
      <c r="J665" s="143">
        <f t="shared" si="91"/>
        <v>0</v>
      </c>
      <c r="K665" s="72"/>
      <c r="L665" s="73">
        <f t="shared" si="92"/>
        <v>0</v>
      </c>
      <c r="M665" s="89"/>
      <c r="N665" s="88">
        <f t="shared" si="93"/>
        <v>0</v>
      </c>
      <c r="O665" s="72"/>
      <c r="P665" s="73">
        <f t="shared" si="94"/>
        <v>0</v>
      </c>
      <c r="Q665" s="89"/>
      <c r="R665" s="88">
        <f t="shared" si="95"/>
        <v>0</v>
      </c>
      <c r="S665" s="72"/>
      <c r="T665" s="73">
        <f t="shared" si="96"/>
        <v>0</v>
      </c>
      <c r="U665" s="89"/>
      <c r="V665" s="88">
        <f t="shared" si="97"/>
        <v>0</v>
      </c>
      <c r="W665" s="72"/>
      <c r="X665" s="73">
        <f t="shared" si="98"/>
        <v>0</v>
      </c>
    </row>
    <row r="666" spans="1:24" ht="38.25" customHeight="1">
      <c r="A666" s="20" t="s">
        <v>328</v>
      </c>
      <c r="B666" s="15" t="s">
        <v>167</v>
      </c>
      <c r="C666" s="22" t="s">
        <v>1026</v>
      </c>
      <c r="D666" s="76" t="s">
        <v>1567</v>
      </c>
      <c r="E666" s="76"/>
      <c r="F666" s="17" t="s">
        <v>397</v>
      </c>
      <c r="G666" s="18">
        <v>0.1</v>
      </c>
      <c r="H666" s="148">
        <v>253</v>
      </c>
      <c r="I666" s="142">
        <f t="shared" si="90"/>
        <v>0</v>
      </c>
      <c r="J666" s="143">
        <f t="shared" si="91"/>
        <v>0</v>
      </c>
      <c r="K666" s="72"/>
      <c r="L666" s="73">
        <f t="shared" si="92"/>
        <v>0</v>
      </c>
      <c r="M666" s="89"/>
      <c r="N666" s="88">
        <f t="shared" si="93"/>
        <v>0</v>
      </c>
      <c r="O666" s="72"/>
      <c r="P666" s="73">
        <f t="shared" si="94"/>
        <v>0</v>
      </c>
      <c r="Q666" s="89"/>
      <c r="R666" s="88">
        <f t="shared" si="95"/>
        <v>0</v>
      </c>
      <c r="S666" s="72"/>
      <c r="T666" s="73">
        <f t="shared" si="96"/>
        <v>0</v>
      </c>
      <c r="U666" s="89"/>
      <c r="V666" s="88">
        <f t="shared" si="97"/>
        <v>0</v>
      </c>
      <c r="W666" s="72"/>
      <c r="X666" s="73">
        <f t="shared" si="98"/>
        <v>0</v>
      </c>
    </row>
    <row r="667" spans="1:24" ht="22.5" customHeight="1">
      <c r="A667" s="37">
        <v>118</v>
      </c>
      <c r="B667" s="15"/>
      <c r="C667" s="38" t="s">
        <v>29</v>
      </c>
      <c r="D667" s="76"/>
      <c r="E667" s="76"/>
      <c r="F667" s="17"/>
      <c r="G667" s="18"/>
      <c r="H667" s="148"/>
      <c r="I667" s="142">
        <f t="shared" si="90"/>
        <v>0</v>
      </c>
      <c r="J667" s="143">
        <f t="shared" si="91"/>
        <v>0</v>
      </c>
      <c r="K667" s="72"/>
      <c r="L667" s="73">
        <f t="shared" si="92"/>
        <v>0</v>
      </c>
      <c r="M667" s="89"/>
      <c r="N667" s="88">
        <f t="shared" si="93"/>
        <v>0</v>
      </c>
      <c r="O667" s="72"/>
      <c r="P667" s="73">
        <f t="shared" si="94"/>
        <v>0</v>
      </c>
      <c r="Q667" s="89"/>
      <c r="R667" s="88">
        <f t="shared" si="95"/>
        <v>0</v>
      </c>
      <c r="S667" s="72"/>
      <c r="T667" s="73">
        <f t="shared" si="96"/>
        <v>0</v>
      </c>
      <c r="U667" s="89"/>
      <c r="V667" s="88">
        <f t="shared" si="97"/>
        <v>0</v>
      </c>
      <c r="W667" s="72"/>
      <c r="X667" s="73">
        <f t="shared" si="98"/>
        <v>0</v>
      </c>
    </row>
    <row r="668" spans="1:24" ht="42.75" customHeight="1">
      <c r="A668" s="20" t="s">
        <v>1457</v>
      </c>
      <c r="B668" s="15" t="s">
        <v>1380</v>
      </c>
      <c r="C668" s="22" t="s">
        <v>1456</v>
      </c>
      <c r="D668" s="76" t="s">
        <v>1567</v>
      </c>
      <c r="E668" s="76"/>
      <c r="F668" s="17" t="s">
        <v>397</v>
      </c>
      <c r="G668" s="18">
        <v>0.1</v>
      </c>
      <c r="H668" s="148">
        <v>75.900000000000006</v>
      </c>
      <c r="I668" s="142">
        <f t="shared" si="90"/>
        <v>0</v>
      </c>
      <c r="J668" s="143">
        <f t="shared" si="91"/>
        <v>0</v>
      </c>
      <c r="K668" s="72"/>
      <c r="L668" s="73">
        <f t="shared" si="92"/>
        <v>0</v>
      </c>
      <c r="M668" s="89"/>
      <c r="N668" s="88">
        <f t="shared" si="93"/>
        <v>0</v>
      </c>
      <c r="O668" s="72"/>
      <c r="P668" s="73">
        <f t="shared" si="94"/>
        <v>0</v>
      </c>
      <c r="Q668" s="89"/>
      <c r="R668" s="88">
        <f t="shared" si="95"/>
        <v>0</v>
      </c>
      <c r="S668" s="72"/>
      <c r="T668" s="73">
        <f t="shared" si="96"/>
        <v>0</v>
      </c>
      <c r="U668" s="89"/>
      <c r="V668" s="88">
        <f t="shared" si="97"/>
        <v>0</v>
      </c>
      <c r="W668" s="72"/>
      <c r="X668" s="73">
        <f t="shared" si="98"/>
        <v>0</v>
      </c>
    </row>
    <row r="669" spans="1:24" ht="30" customHeight="1">
      <c r="A669" s="20" t="s">
        <v>1381</v>
      </c>
      <c r="B669" s="15" t="s">
        <v>1380</v>
      </c>
      <c r="C669" s="22" t="s">
        <v>1382</v>
      </c>
      <c r="D669" s="76" t="s">
        <v>1567</v>
      </c>
      <c r="E669" s="76"/>
      <c r="F669" s="17" t="s">
        <v>397</v>
      </c>
      <c r="G669" s="18">
        <v>0.1</v>
      </c>
      <c r="H669" s="148">
        <v>113.85</v>
      </c>
      <c r="I669" s="142">
        <f t="shared" si="90"/>
        <v>0</v>
      </c>
      <c r="J669" s="143">
        <f t="shared" si="91"/>
        <v>0</v>
      </c>
      <c r="K669" s="72"/>
      <c r="L669" s="73">
        <f t="shared" si="92"/>
        <v>0</v>
      </c>
      <c r="M669" s="89"/>
      <c r="N669" s="88">
        <f t="shared" si="93"/>
        <v>0</v>
      </c>
      <c r="O669" s="72"/>
      <c r="P669" s="73">
        <f t="shared" si="94"/>
        <v>0</v>
      </c>
      <c r="Q669" s="89"/>
      <c r="R669" s="88">
        <f t="shared" si="95"/>
        <v>0</v>
      </c>
      <c r="S669" s="72"/>
      <c r="T669" s="73">
        <f t="shared" si="96"/>
        <v>0</v>
      </c>
      <c r="U669" s="89"/>
      <c r="V669" s="88">
        <f t="shared" si="97"/>
        <v>0</v>
      </c>
      <c r="W669" s="72"/>
      <c r="X669" s="73">
        <f t="shared" si="98"/>
        <v>0</v>
      </c>
    </row>
    <row r="670" spans="1:24" ht="30" customHeight="1">
      <c r="A670" s="20" t="s">
        <v>1383</v>
      </c>
      <c r="B670" s="15" t="s">
        <v>1380</v>
      </c>
      <c r="C670" s="22" t="s">
        <v>1384</v>
      </c>
      <c r="D670" s="76" t="s">
        <v>1567</v>
      </c>
      <c r="E670" s="76"/>
      <c r="F670" s="17" t="s">
        <v>397</v>
      </c>
      <c r="G670" s="18">
        <v>0.1</v>
      </c>
      <c r="H670" s="148">
        <v>113.85</v>
      </c>
      <c r="I670" s="142">
        <f t="shared" si="90"/>
        <v>0</v>
      </c>
      <c r="J670" s="143">
        <f t="shared" si="91"/>
        <v>0</v>
      </c>
      <c r="K670" s="72"/>
      <c r="L670" s="73">
        <f t="shared" si="92"/>
        <v>0</v>
      </c>
      <c r="M670" s="89"/>
      <c r="N670" s="88">
        <f t="shared" si="93"/>
        <v>0</v>
      </c>
      <c r="O670" s="72"/>
      <c r="P670" s="73">
        <f t="shared" si="94"/>
        <v>0</v>
      </c>
      <c r="Q670" s="89"/>
      <c r="R670" s="88">
        <f t="shared" si="95"/>
        <v>0</v>
      </c>
      <c r="S670" s="72"/>
      <c r="T670" s="73">
        <f t="shared" si="96"/>
        <v>0</v>
      </c>
      <c r="U670" s="89"/>
      <c r="V670" s="88">
        <f t="shared" si="97"/>
        <v>0</v>
      </c>
      <c r="W670" s="72"/>
      <c r="X670" s="73">
        <f t="shared" si="98"/>
        <v>0</v>
      </c>
    </row>
    <row r="671" spans="1:24">
      <c r="A671" s="20" t="s">
        <v>1385</v>
      </c>
      <c r="B671" s="15" t="s">
        <v>1380</v>
      </c>
      <c r="C671" s="22" t="s">
        <v>1386</v>
      </c>
      <c r="D671" s="76" t="s">
        <v>1567</v>
      </c>
      <c r="E671" s="76"/>
      <c r="F671" s="17" t="s">
        <v>397</v>
      </c>
      <c r="G671" s="18">
        <v>0.1</v>
      </c>
      <c r="H671" s="148">
        <v>113.85</v>
      </c>
      <c r="I671" s="142">
        <f t="shared" si="90"/>
        <v>0</v>
      </c>
      <c r="J671" s="143">
        <f t="shared" si="91"/>
        <v>0</v>
      </c>
      <c r="K671" s="72"/>
      <c r="L671" s="73">
        <f t="shared" si="92"/>
        <v>0</v>
      </c>
      <c r="M671" s="89"/>
      <c r="N671" s="88">
        <f t="shared" si="93"/>
        <v>0</v>
      </c>
      <c r="O671" s="72"/>
      <c r="P671" s="73">
        <f t="shared" si="94"/>
        <v>0</v>
      </c>
      <c r="Q671" s="89"/>
      <c r="R671" s="88">
        <f t="shared" si="95"/>
        <v>0</v>
      </c>
      <c r="S671" s="72"/>
      <c r="T671" s="73">
        <f t="shared" si="96"/>
        <v>0</v>
      </c>
      <c r="U671" s="89"/>
      <c r="V671" s="88">
        <f t="shared" si="97"/>
        <v>0</v>
      </c>
      <c r="W671" s="72"/>
      <c r="X671" s="73">
        <f t="shared" si="98"/>
        <v>0</v>
      </c>
    </row>
    <row r="672" spans="1:24">
      <c r="A672" s="37">
        <v>116</v>
      </c>
      <c r="B672" s="15"/>
      <c r="C672" s="38" t="s">
        <v>1266</v>
      </c>
      <c r="D672" s="76" t="s">
        <v>1567</v>
      </c>
      <c r="E672" s="76"/>
      <c r="F672" s="17"/>
      <c r="G672" s="18"/>
      <c r="H672" s="148"/>
      <c r="I672" s="142">
        <f t="shared" si="90"/>
        <v>0</v>
      </c>
      <c r="J672" s="143">
        <f t="shared" si="91"/>
        <v>0</v>
      </c>
      <c r="K672" s="72"/>
      <c r="L672" s="73">
        <f t="shared" si="92"/>
        <v>0</v>
      </c>
      <c r="M672" s="89"/>
      <c r="N672" s="88">
        <f t="shared" si="93"/>
        <v>0</v>
      </c>
      <c r="O672" s="72"/>
      <c r="P672" s="73">
        <f t="shared" si="94"/>
        <v>0</v>
      </c>
      <c r="Q672" s="89"/>
      <c r="R672" s="88">
        <f t="shared" si="95"/>
        <v>0</v>
      </c>
      <c r="S672" s="72"/>
      <c r="T672" s="73">
        <f t="shared" si="96"/>
        <v>0</v>
      </c>
      <c r="U672" s="89"/>
      <c r="V672" s="88">
        <f t="shared" si="97"/>
        <v>0</v>
      </c>
      <c r="W672" s="72"/>
      <c r="X672" s="73">
        <f t="shared" si="98"/>
        <v>0</v>
      </c>
    </row>
    <row r="673" spans="1:24" ht="25.5">
      <c r="A673" s="14" t="s">
        <v>1345</v>
      </c>
      <c r="B673" s="15" t="s">
        <v>423</v>
      </c>
      <c r="C673" s="16" t="s">
        <v>55</v>
      </c>
      <c r="D673" s="76" t="s">
        <v>1568</v>
      </c>
      <c r="E673" s="76"/>
      <c r="F673" s="17" t="s">
        <v>397</v>
      </c>
      <c r="G673" s="18">
        <v>0.1</v>
      </c>
      <c r="H673" s="148">
        <v>101.2</v>
      </c>
      <c r="I673" s="142">
        <f t="shared" si="90"/>
        <v>0</v>
      </c>
      <c r="J673" s="143">
        <f t="shared" si="91"/>
        <v>0</v>
      </c>
      <c r="K673" s="72"/>
      <c r="L673" s="73">
        <f t="shared" si="92"/>
        <v>0</v>
      </c>
      <c r="M673" s="89"/>
      <c r="N673" s="88">
        <f t="shared" si="93"/>
        <v>0</v>
      </c>
      <c r="O673" s="72"/>
      <c r="P673" s="73">
        <f t="shared" si="94"/>
        <v>0</v>
      </c>
      <c r="Q673" s="89"/>
      <c r="R673" s="88">
        <f t="shared" si="95"/>
        <v>0</v>
      </c>
      <c r="S673" s="72"/>
      <c r="T673" s="73">
        <f t="shared" si="96"/>
        <v>0</v>
      </c>
      <c r="U673" s="89"/>
      <c r="V673" s="88">
        <f t="shared" si="97"/>
        <v>0</v>
      </c>
      <c r="W673" s="72"/>
      <c r="X673" s="73">
        <f t="shared" si="98"/>
        <v>0</v>
      </c>
    </row>
    <row r="674" spans="1:24">
      <c r="A674" s="32">
        <v>400</v>
      </c>
      <c r="B674" s="40"/>
      <c r="C674" s="33" t="s">
        <v>251</v>
      </c>
      <c r="D674" s="76"/>
      <c r="E674" s="76"/>
      <c r="F674" s="17"/>
      <c r="G674" s="18"/>
      <c r="H674" s="148"/>
      <c r="I674" s="142">
        <f t="shared" si="90"/>
        <v>0</v>
      </c>
      <c r="J674" s="143">
        <f t="shared" si="91"/>
        <v>0</v>
      </c>
      <c r="K674" s="72"/>
      <c r="L674" s="73">
        <f t="shared" si="92"/>
        <v>0</v>
      </c>
      <c r="M674" s="89"/>
      <c r="N674" s="88">
        <f t="shared" si="93"/>
        <v>0</v>
      </c>
      <c r="O674" s="72"/>
      <c r="P674" s="73">
        <f t="shared" si="94"/>
        <v>0</v>
      </c>
      <c r="Q674" s="89"/>
      <c r="R674" s="88">
        <f t="shared" si="95"/>
        <v>0</v>
      </c>
      <c r="S674" s="72"/>
      <c r="T674" s="73">
        <f t="shared" si="96"/>
        <v>0</v>
      </c>
      <c r="U674" s="89"/>
      <c r="V674" s="88">
        <f t="shared" si="97"/>
        <v>0</v>
      </c>
      <c r="W674" s="72"/>
      <c r="X674" s="73">
        <f t="shared" si="98"/>
        <v>0</v>
      </c>
    </row>
    <row r="675" spans="1:24" ht="24">
      <c r="A675" s="20" t="s">
        <v>584</v>
      </c>
      <c r="B675" s="15" t="s">
        <v>1080</v>
      </c>
      <c r="C675" s="22" t="s">
        <v>95</v>
      </c>
      <c r="D675" s="76" t="s">
        <v>1567</v>
      </c>
      <c r="E675" s="76"/>
      <c r="F675" s="17" t="s">
        <v>397</v>
      </c>
      <c r="G675" s="18">
        <v>0.1</v>
      </c>
      <c r="H675" s="148">
        <v>151.80000000000001</v>
      </c>
      <c r="I675" s="142">
        <f t="shared" si="90"/>
        <v>0</v>
      </c>
      <c r="J675" s="143">
        <f t="shared" si="91"/>
        <v>0</v>
      </c>
      <c r="K675" s="72"/>
      <c r="L675" s="73">
        <f t="shared" si="92"/>
        <v>0</v>
      </c>
      <c r="M675" s="89"/>
      <c r="N675" s="88">
        <f t="shared" si="93"/>
        <v>0</v>
      </c>
      <c r="O675" s="72"/>
      <c r="P675" s="73">
        <f t="shared" si="94"/>
        <v>0</v>
      </c>
      <c r="Q675" s="89"/>
      <c r="R675" s="88">
        <f t="shared" si="95"/>
        <v>0</v>
      </c>
      <c r="S675" s="72"/>
      <c r="T675" s="73">
        <f t="shared" si="96"/>
        <v>0</v>
      </c>
      <c r="U675" s="89"/>
      <c r="V675" s="88">
        <f t="shared" si="97"/>
        <v>0</v>
      </c>
      <c r="W675" s="72"/>
      <c r="X675" s="73">
        <f t="shared" si="98"/>
        <v>0</v>
      </c>
    </row>
    <row r="676" spans="1:24" ht="25.5">
      <c r="A676" s="14" t="s">
        <v>40</v>
      </c>
      <c r="B676" s="21" t="s">
        <v>243</v>
      </c>
      <c r="C676" s="16" t="s">
        <v>96</v>
      </c>
      <c r="D676" s="76" t="s">
        <v>1568</v>
      </c>
      <c r="E676" s="76"/>
      <c r="F676" s="17" t="s">
        <v>397</v>
      </c>
      <c r="G676" s="18">
        <v>0.1</v>
      </c>
      <c r="H676" s="148">
        <v>290.95</v>
      </c>
      <c r="I676" s="142">
        <f t="shared" si="90"/>
        <v>0</v>
      </c>
      <c r="J676" s="143">
        <f t="shared" si="91"/>
        <v>0</v>
      </c>
      <c r="K676" s="72"/>
      <c r="L676" s="73">
        <f t="shared" si="92"/>
        <v>0</v>
      </c>
      <c r="M676" s="89"/>
      <c r="N676" s="88">
        <f t="shared" si="93"/>
        <v>0</v>
      </c>
      <c r="O676" s="72"/>
      <c r="P676" s="73">
        <f t="shared" si="94"/>
        <v>0</v>
      </c>
      <c r="Q676" s="89"/>
      <c r="R676" s="88">
        <f t="shared" si="95"/>
        <v>0</v>
      </c>
      <c r="S676" s="72"/>
      <c r="T676" s="73">
        <f t="shared" si="96"/>
        <v>0</v>
      </c>
      <c r="U676" s="89"/>
      <c r="V676" s="88">
        <f t="shared" si="97"/>
        <v>0</v>
      </c>
      <c r="W676" s="72"/>
      <c r="X676" s="73">
        <f t="shared" si="98"/>
        <v>0</v>
      </c>
    </row>
    <row r="677" spans="1:24" ht="48">
      <c r="A677" s="20" t="s">
        <v>661</v>
      </c>
      <c r="B677" s="15" t="s">
        <v>662</v>
      </c>
      <c r="C677" s="22" t="s">
        <v>108</v>
      </c>
      <c r="D677" s="76" t="s">
        <v>1568</v>
      </c>
      <c r="E677" s="76"/>
      <c r="F677" s="17" t="s">
        <v>397</v>
      </c>
      <c r="G677" s="18">
        <v>0.1</v>
      </c>
      <c r="H677" s="148">
        <v>177.1</v>
      </c>
      <c r="I677" s="142">
        <f t="shared" si="90"/>
        <v>0</v>
      </c>
      <c r="J677" s="143">
        <f t="shared" si="91"/>
        <v>0</v>
      </c>
      <c r="K677" s="72"/>
      <c r="L677" s="73">
        <f t="shared" si="92"/>
        <v>0</v>
      </c>
      <c r="M677" s="89"/>
      <c r="N677" s="88">
        <f t="shared" si="93"/>
        <v>0</v>
      </c>
      <c r="O677" s="72"/>
      <c r="P677" s="73">
        <f t="shared" si="94"/>
        <v>0</v>
      </c>
      <c r="Q677" s="89"/>
      <c r="R677" s="88">
        <f t="shared" si="95"/>
        <v>0</v>
      </c>
      <c r="S677" s="72"/>
      <c r="T677" s="73">
        <f t="shared" si="96"/>
        <v>0</v>
      </c>
      <c r="U677" s="89"/>
      <c r="V677" s="88">
        <f t="shared" si="97"/>
        <v>0</v>
      </c>
      <c r="W677" s="72"/>
      <c r="X677" s="73">
        <f t="shared" si="98"/>
        <v>0</v>
      </c>
    </row>
    <row r="678" spans="1:24" ht="25.5">
      <c r="A678" s="20" t="s">
        <v>965</v>
      </c>
      <c r="B678" s="15" t="s">
        <v>966</v>
      </c>
      <c r="C678" s="22" t="s">
        <v>1123</v>
      </c>
      <c r="D678" s="76" t="s">
        <v>1568</v>
      </c>
      <c r="E678" s="76"/>
      <c r="F678" s="17" t="s">
        <v>397</v>
      </c>
      <c r="G678" s="18">
        <v>0.1</v>
      </c>
      <c r="H678" s="148">
        <v>139.15</v>
      </c>
      <c r="I678" s="142">
        <f t="shared" si="90"/>
        <v>0</v>
      </c>
      <c r="J678" s="143">
        <f t="shared" si="91"/>
        <v>0</v>
      </c>
      <c r="K678" s="72"/>
      <c r="L678" s="73">
        <f t="shared" si="92"/>
        <v>0</v>
      </c>
      <c r="M678" s="89"/>
      <c r="N678" s="88">
        <f t="shared" si="93"/>
        <v>0</v>
      </c>
      <c r="O678" s="72"/>
      <c r="P678" s="73">
        <f t="shared" si="94"/>
        <v>0</v>
      </c>
      <c r="Q678" s="89"/>
      <c r="R678" s="88">
        <f t="shared" si="95"/>
        <v>0</v>
      </c>
      <c r="S678" s="72"/>
      <c r="T678" s="73">
        <f t="shared" si="96"/>
        <v>0</v>
      </c>
      <c r="U678" s="89"/>
      <c r="V678" s="88">
        <f t="shared" si="97"/>
        <v>0</v>
      </c>
      <c r="W678" s="72"/>
      <c r="X678" s="73">
        <f t="shared" si="98"/>
        <v>0</v>
      </c>
    </row>
    <row r="679" spans="1:24" ht="25.5">
      <c r="A679" s="20" t="s">
        <v>1124</v>
      </c>
      <c r="B679" s="15" t="s">
        <v>966</v>
      </c>
      <c r="C679" s="22" t="s">
        <v>467</v>
      </c>
      <c r="D679" s="76" t="s">
        <v>1568</v>
      </c>
      <c r="E679" s="76"/>
      <c r="F679" s="17" t="s">
        <v>397</v>
      </c>
      <c r="G679" s="18">
        <v>0.1</v>
      </c>
      <c r="H679" s="148">
        <v>177.1</v>
      </c>
      <c r="I679" s="142">
        <f t="shared" si="90"/>
        <v>0</v>
      </c>
      <c r="J679" s="143">
        <f t="shared" si="91"/>
        <v>0</v>
      </c>
      <c r="K679" s="72"/>
      <c r="L679" s="73">
        <f t="shared" si="92"/>
        <v>0</v>
      </c>
      <c r="M679" s="89"/>
      <c r="N679" s="88">
        <f t="shared" si="93"/>
        <v>0</v>
      </c>
      <c r="O679" s="72"/>
      <c r="P679" s="73">
        <f t="shared" si="94"/>
        <v>0</v>
      </c>
      <c r="Q679" s="89"/>
      <c r="R679" s="88">
        <f t="shared" si="95"/>
        <v>0</v>
      </c>
      <c r="S679" s="72"/>
      <c r="T679" s="73">
        <f t="shared" si="96"/>
        <v>0</v>
      </c>
      <c r="U679" s="89"/>
      <c r="V679" s="88">
        <f t="shared" si="97"/>
        <v>0</v>
      </c>
      <c r="W679" s="72"/>
      <c r="X679" s="73">
        <f t="shared" si="98"/>
        <v>0</v>
      </c>
    </row>
    <row r="680" spans="1:24">
      <c r="A680" s="20" t="s">
        <v>41</v>
      </c>
      <c r="B680" s="15"/>
      <c r="C680" s="22" t="s">
        <v>396</v>
      </c>
      <c r="D680" s="76" t="s">
        <v>1567</v>
      </c>
      <c r="E680" s="76"/>
      <c r="F680" s="17" t="s">
        <v>397</v>
      </c>
      <c r="G680" s="18">
        <v>0.2</v>
      </c>
      <c r="H680" s="148">
        <v>227.7</v>
      </c>
      <c r="I680" s="142">
        <f t="shared" si="90"/>
        <v>0</v>
      </c>
      <c r="J680" s="143">
        <f t="shared" si="91"/>
        <v>0</v>
      </c>
      <c r="K680" s="72"/>
      <c r="L680" s="73">
        <f t="shared" si="92"/>
        <v>0</v>
      </c>
      <c r="M680" s="89"/>
      <c r="N680" s="88">
        <f t="shared" si="93"/>
        <v>0</v>
      </c>
      <c r="O680" s="72"/>
      <c r="P680" s="73">
        <f t="shared" si="94"/>
        <v>0</v>
      </c>
      <c r="Q680" s="89"/>
      <c r="R680" s="88">
        <f t="shared" si="95"/>
        <v>0</v>
      </c>
      <c r="S680" s="72"/>
      <c r="T680" s="73">
        <f t="shared" si="96"/>
        <v>0</v>
      </c>
      <c r="U680" s="89"/>
      <c r="V680" s="88">
        <f t="shared" si="97"/>
        <v>0</v>
      </c>
      <c r="W680" s="72"/>
      <c r="X680" s="73">
        <f t="shared" si="98"/>
        <v>0</v>
      </c>
    </row>
    <row r="681" spans="1:24" ht="24">
      <c r="A681" s="14"/>
      <c r="B681" s="15"/>
      <c r="C681" s="31" t="s">
        <v>751</v>
      </c>
      <c r="D681" s="76"/>
      <c r="E681" s="76"/>
      <c r="F681" s="17"/>
      <c r="G681" s="18"/>
      <c r="H681" s="148"/>
      <c r="I681" s="142">
        <f t="shared" si="90"/>
        <v>0</v>
      </c>
      <c r="J681" s="143">
        <f t="shared" si="91"/>
        <v>0</v>
      </c>
      <c r="K681" s="72"/>
      <c r="L681" s="73">
        <f t="shared" si="92"/>
        <v>0</v>
      </c>
      <c r="M681" s="89"/>
      <c r="N681" s="88">
        <f t="shared" si="93"/>
        <v>0</v>
      </c>
      <c r="O681" s="72"/>
      <c r="P681" s="73">
        <f t="shared" si="94"/>
        <v>0</v>
      </c>
      <c r="Q681" s="89"/>
      <c r="R681" s="88">
        <f t="shared" si="95"/>
        <v>0</v>
      </c>
      <c r="S681" s="72"/>
      <c r="T681" s="73">
        <f t="shared" si="96"/>
        <v>0</v>
      </c>
      <c r="U681" s="89"/>
      <c r="V681" s="88">
        <f t="shared" si="97"/>
        <v>0</v>
      </c>
      <c r="W681" s="72"/>
      <c r="X681" s="73">
        <f t="shared" si="98"/>
        <v>0</v>
      </c>
    </row>
    <row r="682" spans="1:24" ht="25.5">
      <c r="A682" s="14" t="s">
        <v>42</v>
      </c>
      <c r="B682" s="21" t="s">
        <v>752</v>
      </c>
      <c r="C682" s="16" t="s">
        <v>1233</v>
      </c>
      <c r="D682" s="76" t="s">
        <v>1568</v>
      </c>
      <c r="E682" s="76"/>
      <c r="F682" s="17" t="s">
        <v>397</v>
      </c>
      <c r="G682" s="18">
        <v>0.1</v>
      </c>
      <c r="H682" s="148">
        <v>227.7</v>
      </c>
      <c r="I682" s="142">
        <f t="shared" si="90"/>
        <v>0</v>
      </c>
      <c r="J682" s="143">
        <f t="shared" si="91"/>
        <v>0</v>
      </c>
      <c r="K682" s="72"/>
      <c r="L682" s="73">
        <f t="shared" si="92"/>
        <v>0</v>
      </c>
      <c r="M682" s="89"/>
      <c r="N682" s="88">
        <f t="shared" si="93"/>
        <v>0</v>
      </c>
      <c r="O682" s="72"/>
      <c r="P682" s="73">
        <f t="shared" si="94"/>
        <v>0</v>
      </c>
      <c r="Q682" s="89"/>
      <c r="R682" s="88">
        <f t="shared" si="95"/>
        <v>0</v>
      </c>
      <c r="S682" s="72"/>
      <c r="T682" s="73">
        <f t="shared" si="96"/>
        <v>0</v>
      </c>
      <c r="U682" s="89"/>
      <c r="V682" s="88">
        <f t="shared" si="97"/>
        <v>0</v>
      </c>
      <c r="W682" s="72"/>
      <c r="X682" s="73">
        <f t="shared" si="98"/>
        <v>0</v>
      </c>
    </row>
    <row r="683" spans="1:24" ht="25.5">
      <c r="A683" s="14" t="s">
        <v>853</v>
      </c>
      <c r="B683" s="15" t="s">
        <v>206</v>
      </c>
      <c r="C683" s="19" t="s">
        <v>205</v>
      </c>
      <c r="D683" s="76" t="s">
        <v>1568</v>
      </c>
      <c r="E683" s="76"/>
      <c r="F683" s="17" t="s">
        <v>397</v>
      </c>
      <c r="G683" s="18">
        <v>0.1</v>
      </c>
      <c r="H683" s="148">
        <v>164.45</v>
      </c>
      <c r="I683" s="142">
        <f t="shared" si="90"/>
        <v>0</v>
      </c>
      <c r="J683" s="143">
        <f t="shared" si="91"/>
        <v>0</v>
      </c>
      <c r="K683" s="72"/>
      <c r="L683" s="73">
        <f t="shared" si="92"/>
        <v>0</v>
      </c>
      <c r="M683" s="89"/>
      <c r="N683" s="88">
        <f t="shared" si="93"/>
        <v>0</v>
      </c>
      <c r="O683" s="72"/>
      <c r="P683" s="73">
        <f t="shared" si="94"/>
        <v>0</v>
      </c>
      <c r="Q683" s="89"/>
      <c r="R683" s="88">
        <f t="shared" si="95"/>
        <v>0</v>
      </c>
      <c r="S683" s="72"/>
      <c r="T683" s="73">
        <f t="shared" si="96"/>
        <v>0</v>
      </c>
      <c r="U683" s="89"/>
      <c r="V683" s="88">
        <f t="shared" si="97"/>
        <v>0</v>
      </c>
      <c r="W683" s="72"/>
      <c r="X683" s="73">
        <f t="shared" si="98"/>
        <v>0</v>
      </c>
    </row>
    <row r="684" spans="1:24" ht="56.25">
      <c r="A684" s="161" t="s">
        <v>637</v>
      </c>
      <c r="B684" s="24" t="s">
        <v>638</v>
      </c>
      <c r="C684" s="22" t="s">
        <v>636</v>
      </c>
      <c r="D684" s="76" t="s">
        <v>1568</v>
      </c>
      <c r="E684" s="76"/>
      <c r="F684" s="17" t="s">
        <v>397</v>
      </c>
      <c r="G684" s="18">
        <v>0.1</v>
      </c>
      <c r="H684" s="148">
        <v>290.95</v>
      </c>
      <c r="I684" s="142">
        <f t="shared" si="90"/>
        <v>0</v>
      </c>
      <c r="J684" s="143">
        <f t="shared" si="91"/>
        <v>0</v>
      </c>
      <c r="K684" s="72"/>
      <c r="L684" s="73">
        <f t="shared" si="92"/>
        <v>0</v>
      </c>
      <c r="M684" s="89"/>
      <c r="N684" s="88">
        <f t="shared" si="93"/>
        <v>0</v>
      </c>
      <c r="O684" s="72"/>
      <c r="P684" s="73">
        <f t="shared" si="94"/>
        <v>0</v>
      </c>
      <c r="Q684" s="89"/>
      <c r="R684" s="88">
        <f t="shared" si="95"/>
        <v>0</v>
      </c>
      <c r="S684" s="72"/>
      <c r="T684" s="73">
        <f t="shared" si="96"/>
        <v>0</v>
      </c>
      <c r="U684" s="89"/>
      <c r="V684" s="88">
        <f t="shared" si="97"/>
        <v>0</v>
      </c>
      <c r="W684" s="72"/>
      <c r="X684" s="73">
        <f t="shared" si="98"/>
        <v>0</v>
      </c>
    </row>
    <row r="685" spans="1:24" ht="57" customHeight="1">
      <c r="A685" s="161"/>
      <c r="B685" s="24"/>
      <c r="C685" s="31" t="s">
        <v>1414</v>
      </c>
      <c r="D685" s="76"/>
      <c r="E685" s="76"/>
      <c r="F685" s="17"/>
      <c r="G685" s="18"/>
      <c r="H685" s="148"/>
      <c r="I685" s="142">
        <f t="shared" si="90"/>
        <v>0</v>
      </c>
      <c r="J685" s="143">
        <f t="shared" si="91"/>
        <v>0</v>
      </c>
      <c r="K685" s="72"/>
      <c r="L685" s="73">
        <f t="shared" si="92"/>
        <v>0</v>
      </c>
      <c r="M685" s="89"/>
      <c r="N685" s="88">
        <f t="shared" si="93"/>
        <v>0</v>
      </c>
      <c r="O685" s="72"/>
      <c r="P685" s="73">
        <f t="shared" si="94"/>
        <v>0</v>
      </c>
      <c r="Q685" s="89"/>
      <c r="R685" s="88">
        <f t="shared" si="95"/>
        <v>0</v>
      </c>
      <c r="S685" s="72"/>
      <c r="T685" s="73">
        <f t="shared" si="96"/>
        <v>0</v>
      </c>
      <c r="U685" s="89"/>
      <c r="V685" s="88">
        <f t="shared" si="97"/>
        <v>0</v>
      </c>
      <c r="W685" s="72"/>
      <c r="X685" s="73">
        <f t="shared" si="98"/>
        <v>0</v>
      </c>
    </row>
    <row r="686" spans="1:24" ht="33" customHeight="1">
      <c r="A686" s="32">
        <v>700</v>
      </c>
      <c r="B686" s="40"/>
      <c r="C686" s="33" t="s">
        <v>1066</v>
      </c>
      <c r="D686" s="76"/>
      <c r="E686" s="76"/>
      <c r="F686" s="17"/>
      <c r="G686" s="18"/>
      <c r="H686" s="148"/>
      <c r="I686" s="142">
        <f t="shared" si="90"/>
        <v>0</v>
      </c>
      <c r="J686" s="143">
        <f t="shared" si="91"/>
        <v>0</v>
      </c>
      <c r="K686" s="72"/>
      <c r="L686" s="73">
        <f t="shared" si="92"/>
        <v>0</v>
      </c>
      <c r="M686" s="89"/>
      <c r="N686" s="88">
        <f t="shared" si="93"/>
        <v>0</v>
      </c>
      <c r="O686" s="72"/>
      <c r="P686" s="73">
        <f t="shared" si="94"/>
        <v>0</v>
      </c>
      <c r="Q686" s="89"/>
      <c r="R686" s="88">
        <f t="shared" si="95"/>
        <v>0</v>
      </c>
      <c r="S686" s="72"/>
      <c r="T686" s="73">
        <f t="shared" si="96"/>
        <v>0</v>
      </c>
      <c r="U686" s="89"/>
      <c r="V686" s="88">
        <f t="shared" si="97"/>
        <v>0</v>
      </c>
      <c r="W686" s="72"/>
      <c r="X686" s="73">
        <f t="shared" si="98"/>
        <v>0</v>
      </c>
    </row>
    <row r="687" spans="1:24" ht="35.25" customHeight="1" thickBot="1">
      <c r="A687" s="152" t="s">
        <v>1188</v>
      </c>
      <c r="B687" s="130" t="s">
        <v>1206</v>
      </c>
      <c r="C687" s="162" t="s">
        <v>1265</v>
      </c>
      <c r="D687" s="156" t="s">
        <v>1567</v>
      </c>
      <c r="E687" s="156"/>
      <c r="F687" s="133" t="s">
        <v>397</v>
      </c>
      <c r="G687" s="153">
        <v>0.1</v>
      </c>
      <c r="H687" s="148">
        <v>202.4</v>
      </c>
      <c r="I687" s="142">
        <f t="shared" si="90"/>
        <v>0</v>
      </c>
      <c r="J687" s="143">
        <f t="shared" si="91"/>
        <v>0</v>
      </c>
      <c r="K687" s="72"/>
      <c r="L687" s="73">
        <f t="shared" si="92"/>
        <v>0</v>
      </c>
      <c r="M687" s="89"/>
      <c r="N687" s="88">
        <f t="shared" si="93"/>
        <v>0</v>
      </c>
      <c r="O687" s="72"/>
      <c r="P687" s="73">
        <f t="shared" si="94"/>
        <v>0</v>
      </c>
      <c r="Q687" s="89"/>
      <c r="R687" s="88">
        <f t="shared" si="95"/>
        <v>0</v>
      </c>
      <c r="S687" s="72"/>
      <c r="T687" s="73">
        <f t="shared" si="96"/>
        <v>0</v>
      </c>
      <c r="U687" s="89"/>
      <c r="V687" s="88">
        <f t="shared" si="97"/>
        <v>0</v>
      </c>
      <c r="W687" s="72"/>
      <c r="X687" s="73">
        <f t="shared" si="98"/>
        <v>0</v>
      </c>
    </row>
    <row r="688" spans="1:24">
      <c r="I688" s="142">
        <f t="shared" ref="I688:X688" si="99">SUM(I7:I687)</f>
        <v>0</v>
      </c>
      <c r="J688" s="143">
        <f t="shared" si="99"/>
        <v>0</v>
      </c>
      <c r="K688" s="142">
        <f t="shared" si="99"/>
        <v>0</v>
      </c>
      <c r="L688" s="143">
        <f t="shared" si="99"/>
        <v>0</v>
      </c>
      <c r="M688" s="142">
        <f t="shared" si="99"/>
        <v>0</v>
      </c>
      <c r="N688" s="143">
        <f t="shared" si="99"/>
        <v>0</v>
      </c>
      <c r="O688" s="142">
        <f t="shared" si="99"/>
        <v>0</v>
      </c>
      <c r="P688" s="143">
        <f t="shared" si="99"/>
        <v>0</v>
      </c>
      <c r="Q688" s="142">
        <f t="shared" si="99"/>
        <v>0</v>
      </c>
      <c r="R688" s="143">
        <f t="shared" si="99"/>
        <v>0</v>
      </c>
      <c r="S688" s="142">
        <f t="shared" si="99"/>
        <v>0</v>
      </c>
      <c r="T688" s="143">
        <f t="shared" si="99"/>
        <v>0</v>
      </c>
      <c r="U688" s="142">
        <f t="shared" si="99"/>
        <v>0</v>
      </c>
      <c r="V688" s="143">
        <f t="shared" si="99"/>
        <v>0</v>
      </c>
      <c r="W688" s="142">
        <f t="shared" si="99"/>
        <v>0</v>
      </c>
      <c r="X688" s="143">
        <f t="shared" si="99"/>
        <v>0</v>
      </c>
    </row>
    <row r="689" spans="1:3" ht="16.5" customHeight="1">
      <c r="A689" s="217"/>
      <c r="B689" s="217"/>
      <c r="C689" s="217"/>
    </row>
  </sheetData>
  <autoFilter ref="A3:H688"/>
  <customSheetViews>
    <customSheetView guid="{3ECA01B1-C48A-4299-AA39-7A1C27DC30E2}" showPageBreaks="1" printArea="1" showAutoFilter="1">
      <pane xSplit="10" ySplit="4" topLeftCell="K5" activePane="bottomRight" state="frozen"/>
      <selection pane="bottomRight" activeCell="C5" sqref="C5"/>
      <pageMargins left="0.74803149606299213" right="0.74803149606299213" top="0.98425196850393704" bottom="0.98425196850393704" header="0.51181102362204722" footer="0.51181102362204722"/>
      <pageSetup paperSize="9" scale="55" orientation="portrait" r:id="rId1"/>
      <headerFooter alignWithMargins="0"/>
      <autoFilter ref="A3:H690"/>
    </customSheetView>
  </customSheetViews>
  <mergeCells count="19">
    <mergeCell ref="A1:J1"/>
    <mergeCell ref="A689:C689"/>
    <mergeCell ref="F3:F4"/>
    <mergeCell ref="G3:G4"/>
    <mergeCell ref="A2:H2"/>
    <mergeCell ref="I2:J3"/>
    <mergeCell ref="A3:A4"/>
    <mergeCell ref="B3:B4"/>
    <mergeCell ref="C3:C4"/>
    <mergeCell ref="D3:D4"/>
    <mergeCell ref="E3:E4"/>
    <mergeCell ref="H3:H4"/>
    <mergeCell ref="W2:X3"/>
    <mergeCell ref="K2:L3"/>
    <mergeCell ref="M2:N3"/>
    <mergeCell ref="O2:P3"/>
    <mergeCell ref="Q2:R3"/>
    <mergeCell ref="S2:T3"/>
    <mergeCell ref="U2:V3"/>
  </mergeCells>
  <phoneticPr fontId="12" type="noConversion"/>
  <conditionalFormatting sqref="A5:A687">
    <cfRule type="duplicateValues" dxfId="16" priority="2" stopIfTrue="1"/>
  </conditionalFormatting>
  <pageMargins left="0.74803149606299213" right="0.74803149606299213" top="0.98425196850393704" bottom="0.98425196850393704" header="0.51181102362204722" footer="0.51181102362204722"/>
  <pageSetup paperSize="9" scale="55" orientation="portrait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AG56"/>
  <sheetViews>
    <sheetView zoomScaleSheetLayoutView="100" workbookViewId="0">
      <pane xSplit="9" ySplit="4" topLeftCell="J47" activePane="bottomRight" state="frozen"/>
      <selection pane="topRight" activeCell="J1" sqref="J1"/>
      <selection pane="bottomLeft" activeCell="A5" sqref="A5"/>
      <selection pane="bottomRight" activeCell="C5" sqref="C5"/>
    </sheetView>
  </sheetViews>
  <sheetFormatPr defaultRowHeight="12.75"/>
  <cols>
    <col min="1" max="1" width="11.42578125" style="4" customWidth="1"/>
    <col min="2" max="2" width="18.85546875" style="13" customWidth="1"/>
    <col min="3" max="3" width="50.5703125" style="2" customWidth="1"/>
    <col min="4" max="4" width="13.85546875" style="1" customWidth="1"/>
    <col min="5" max="5" width="13" style="1" customWidth="1"/>
    <col min="6" max="6" width="6.42578125" style="1" customWidth="1"/>
    <col min="7" max="7" width="10.85546875" style="1" customWidth="1"/>
    <col min="8" max="8" width="7.7109375" style="8" customWidth="1"/>
    <col min="9" max="9" width="11" style="6" customWidth="1"/>
    <col min="10" max="33" width="9.140625" style="6"/>
    <col min="34" max="16384" width="9.140625" style="3"/>
  </cols>
  <sheetData>
    <row r="1" spans="1:23" ht="10.5" customHeight="1">
      <c r="A1" s="232"/>
      <c r="B1" s="233"/>
      <c r="C1" s="233"/>
      <c r="D1" s="233"/>
      <c r="E1" s="233"/>
      <c r="F1" s="233"/>
      <c r="G1" s="233"/>
      <c r="H1" s="233"/>
      <c r="I1" s="234"/>
    </row>
    <row r="2" spans="1:23" ht="78.75" customHeight="1" thickBot="1">
      <c r="A2" s="245" t="s">
        <v>2851</v>
      </c>
      <c r="B2" s="246"/>
      <c r="C2" s="246"/>
      <c r="D2" s="246"/>
      <c r="E2" s="246"/>
      <c r="F2" s="246"/>
      <c r="G2" s="259"/>
      <c r="H2" s="251" t="s">
        <v>2790</v>
      </c>
      <c r="I2" s="251"/>
      <c r="J2" s="218" t="s">
        <v>2791</v>
      </c>
      <c r="K2" s="219"/>
      <c r="L2" s="255" t="s">
        <v>2791</v>
      </c>
      <c r="M2" s="256"/>
      <c r="N2" s="218" t="s">
        <v>2791</v>
      </c>
      <c r="O2" s="219"/>
      <c r="P2" s="255" t="s">
        <v>2791</v>
      </c>
      <c r="Q2" s="256"/>
      <c r="R2" s="218" t="s">
        <v>2791</v>
      </c>
      <c r="S2" s="219"/>
      <c r="T2" s="255" t="s">
        <v>2791</v>
      </c>
      <c r="U2" s="256"/>
      <c r="V2" s="218" t="s">
        <v>2791</v>
      </c>
      <c r="W2" s="219"/>
    </row>
    <row r="3" spans="1:23" ht="33" customHeight="1">
      <c r="A3" s="235" t="s">
        <v>1067</v>
      </c>
      <c r="B3" s="222" t="s">
        <v>1068</v>
      </c>
      <c r="C3" s="224" t="s">
        <v>593</v>
      </c>
      <c r="D3" s="237" t="s">
        <v>1566</v>
      </c>
      <c r="E3" s="237" t="s">
        <v>1275</v>
      </c>
      <c r="F3" s="237" t="s">
        <v>1276</v>
      </c>
      <c r="G3" s="239" t="s">
        <v>1107</v>
      </c>
      <c r="H3" s="251"/>
      <c r="I3" s="251"/>
      <c r="J3" s="219"/>
      <c r="K3" s="219"/>
      <c r="L3" s="256"/>
      <c r="M3" s="256"/>
      <c r="N3" s="219"/>
      <c r="O3" s="219"/>
      <c r="P3" s="256"/>
      <c r="Q3" s="256"/>
      <c r="R3" s="219"/>
      <c r="S3" s="219"/>
      <c r="T3" s="256"/>
      <c r="U3" s="256"/>
      <c r="V3" s="219"/>
      <c r="W3" s="219"/>
    </row>
    <row r="4" spans="1:23" ht="33" customHeight="1" thickBot="1">
      <c r="A4" s="260"/>
      <c r="B4" s="261"/>
      <c r="C4" s="262"/>
      <c r="D4" s="263"/>
      <c r="E4" s="264"/>
      <c r="F4" s="264"/>
      <c r="G4" s="265"/>
      <c r="H4" s="139" t="s">
        <v>2645</v>
      </c>
      <c r="I4" s="139" t="s">
        <v>2646</v>
      </c>
      <c r="J4" s="70" t="s">
        <v>2645</v>
      </c>
      <c r="K4" s="69" t="s">
        <v>2646</v>
      </c>
      <c r="L4" s="85" t="s">
        <v>2645</v>
      </c>
      <c r="M4" s="85" t="s">
        <v>2646</v>
      </c>
      <c r="N4" s="69" t="s">
        <v>2645</v>
      </c>
      <c r="O4" s="69" t="s">
        <v>2646</v>
      </c>
      <c r="P4" s="85" t="s">
        <v>2645</v>
      </c>
      <c r="Q4" s="85" t="s">
        <v>2646</v>
      </c>
      <c r="R4" s="69" t="s">
        <v>2645</v>
      </c>
      <c r="S4" s="69" t="s">
        <v>2646</v>
      </c>
      <c r="T4" s="85" t="s">
        <v>2645</v>
      </c>
      <c r="U4" s="85" t="s">
        <v>2646</v>
      </c>
      <c r="V4" s="69" t="s">
        <v>2645</v>
      </c>
      <c r="W4" s="69" t="s">
        <v>2646</v>
      </c>
    </row>
    <row r="5" spans="1:23" ht="24" customHeight="1">
      <c r="A5" s="167"/>
      <c r="B5" s="168"/>
      <c r="C5" s="169" t="s">
        <v>1514</v>
      </c>
      <c r="D5" s="170"/>
      <c r="E5" s="136"/>
      <c r="F5" s="136"/>
      <c r="G5" s="150"/>
      <c r="H5" s="140"/>
      <c r="I5" s="140"/>
      <c r="J5" s="71"/>
      <c r="K5" s="61"/>
      <c r="L5" s="86"/>
      <c r="M5" s="86"/>
      <c r="N5" s="61"/>
      <c r="O5" s="61"/>
      <c r="P5" s="86"/>
      <c r="Q5" s="86"/>
      <c r="R5" s="61"/>
      <c r="S5" s="61"/>
      <c r="T5" s="86"/>
      <c r="U5" s="86"/>
      <c r="V5" s="61"/>
      <c r="W5" s="61"/>
    </row>
    <row r="6" spans="1:23" s="6" customFormat="1">
      <c r="A6" s="32">
        <v>100</v>
      </c>
      <c r="B6" s="33"/>
      <c r="C6" s="33" t="s">
        <v>912</v>
      </c>
      <c r="D6" s="127"/>
      <c r="E6" s="25"/>
      <c r="F6" s="25"/>
      <c r="G6" s="147"/>
      <c r="H6" s="141"/>
      <c r="I6" s="141"/>
      <c r="J6" s="72"/>
      <c r="K6" s="68"/>
      <c r="L6" s="87"/>
      <c r="M6" s="87"/>
      <c r="N6" s="68"/>
      <c r="O6" s="68"/>
      <c r="P6" s="87"/>
      <c r="Q6" s="87"/>
      <c r="R6" s="68"/>
      <c r="S6" s="68"/>
      <c r="T6" s="87"/>
      <c r="U6" s="87"/>
      <c r="V6" s="68"/>
      <c r="W6" s="68"/>
    </row>
    <row r="7" spans="1:23" s="6" customFormat="1">
      <c r="A7" s="29">
        <v>103</v>
      </c>
      <c r="B7" s="30"/>
      <c r="C7" s="31" t="s">
        <v>28</v>
      </c>
      <c r="D7" s="74"/>
      <c r="E7" s="17"/>
      <c r="F7" s="17"/>
      <c r="G7" s="147"/>
      <c r="H7" s="142">
        <f>P7+R7+T7+V7+N7+L7+J7</f>
        <v>0</v>
      </c>
      <c r="I7" s="143">
        <f>H7*G7</f>
        <v>0</v>
      </c>
      <c r="J7" s="72"/>
      <c r="K7" s="73">
        <f>J7*G7</f>
        <v>0</v>
      </c>
      <c r="L7" s="89"/>
      <c r="M7" s="88">
        <f>L7*G7</f>
        <v>0</v>
      </c>
      <c r="N7" s="72"/>
      <c r="O7" s="73">
        <f>N7*G7</f>
        <v>0</v>
      </c>
      <c r="P7" s="89"/>
      <c r="Q7" s="88">
        <f>P7*G7</f>
        <v>0</v>
      </c>
      <c r="R7" s="72"/>
      <c r="S7" s="73">
        <f>R7*G7</f>
        <v>0</v>
      </c>
      <c r="T7" s="89"/>
      <c r="U7" s="88">
        <f>T7*G7</f>
        <v>0</v>
      </c>
      <c r="V7" s="72"/>
      <c r="W7" s="73">
        <f>V7*G7</f>
        <v>0</v>
      </c>
    </row>
    <row r="8" spans="1:23" s="6" customFormat="1" ht="29.25" customHeight="1">
      <c r="A8" s="14" t="s">
        <v>1496</v>
      </c>
      <c r="B8" s="21" t="s">
        <v>906</v>
      </c>
      <c r="C8" s="16" t="s">
        <v>1501</v>
      </c>
      <c r="D8" s="171" t="s">
        <v>1567</v>
      </c>
      <c r="E8" s="17" t="s">
        <v>1366</v>
      </c>
      <c r="F8" s="18">
        <v>0.2</v>
      </c>
      <c r="G8" s="147">
        <v>339.48</v>
      </c>
      <c r="H8" s="142">
        <f t="shared" ref="H8:H55" si="0">P8+R8+T8+V8+N8+L8+J8</f>
        <v>0</v>
      </c>
      <c r="I8" s="143">
        <f t="shared" ref="I8:I55" si="1">H8*G8</f>
        <v>0</v>
      </c>
      <c r="J8" s="72"/>
      <c r="K8" s="73">
        <f t="shared" ref="K8:K55" si="2">J8*G8</f>
        <v>0</v>
      </c>
      <c r="L8" s="89"/>
      <c r="M8" s="88">
        <f t="shared" ref="M8:M55" si="3">L8*G8</f>
        <v>0</v>
      </c>
      <c r="N8" s="72"/>
      <c r="O8" s="73">
        <f t="shared" ref="O8:O55" si="4">N8*G8</f>
        <v>0</v>
      </c>
      <c r="P8" s="89"/>
      <c r="Q8" s="88">
        <f t="shared" ref="Q8:Q55" si="5">P8*G8</f>
        <v>0</v>
      </c>
      <c r="R8" s="72"/>
      <c r="S8" s="73">
        <f t="shared" ref="S8:S55" si="6">R8*G8</f>
        <v>0</v>
      </c>
      <c r="T8" s="89"/>
      <c r="U8" s="88">
        <f t="shared" ref="U8:U55" si="7">T8*G8</f>
        <v>0</v>
      </c>
      <c r="V8" s="72"/>
      <c r="W8" s="73">
        <f t="shared" ref="W8:W55" si="8">V8*G8</f>
        <v>0</v>
      </c>
    </row>
    <row r="9" spans="1:23" s="6" customFormat="1" ht="27" customHeight="1">
      <c r="A9" s="20" t="s">
        <v>1497</v>
      </c>
      <c r="B9" s="15" t="s">
        <v>906</v>
      </c>
      <c r="C9" s="16" t="s">
        <v>1500</v>
      </c>
      <c r="D9" s="171" t="s">
        <v>1567</v>
      </c>
      <c r="E9" s="17" t="s">
        <v>1366</v>
      </c>
      <c r="F9" s="18">
        <v>0.2</v>
      </c>
      <c r="G9" s="147">
        <v>339.48</v>
      </c>
      <c r="H9" s="142">
        <f t="shared" si="0"/>
        <v>0</v>
      </c>
      <c r="I9" s="143">
        <f t="shared" si="1"/>
        <v>0</v>
      </c>
      <c r="J9" s="72"/>
      <c r="K9" s="73">
        <f t="shared" si="2"/>
        <v>0</v>
      </c>
      <c r="L9" s="89"/>
      <c r="M9" s="88">
        <f t="shared" si="3"/>
        <v>0</v>
      </c>
      <c r="N9" s="72"/>
      <c r="O9" s="73">
        <f t="shared" si="4"/>
        <v>0</v>
      </c>
      <c r="P9" s="89"/>
      <c r="Q9" s="88">
        <f t="shared" si="5"/>
        <v>0</v>
      </c>
      <c r="R9" s="72"/>
      <c r="S9" s="73">
        <f t="shared" si="6"/>
        <v>0</v>
      </c>
      <c r="T9" s="89"/>
      <c r="U9" s="88">
        <f t="shared" si="7"/>
        <v>0</v>
      </c>
      <c r="V9" s="72"/>
      <c r="W9" s="73">
        <f t="shared" si="8"/>
        <v>0</v>
      </c>
    </row>
    <row r="10" spans="1:23" s="6" customFormat="1">
      <c r="A10" s="29">
        <v>109</v>
      </c>
      <c r="B10" s="30"/>
      <c r="C10" s="31" t="s">
        <v>250</v>
      </c>
      <c r="D10" s="74"/>
      <c r="E10" s="17"/>
      <c r="F10" s="18"/>
      <c r="G10" s="147"/>
      <c r="H10" s="142">
        <f t="shared" si="0"/>
        <v>0</v>
      </c>
      <c r="I10" s="143">
        <f t="shared" si="1"/>
        <v>0</v>
      </c>
      <c r="J10" s="72"/>
      <c r="K10" s="73">
        <f t="shared" si="2"/>
        <v>0</v>
      </c>
      <c r="L10" s="89"/>
      <c r="M10" s="88">
        <f t="shared" si="3"/>
        <v>0</v>
      </c>
      <c r="N10" s="72"/>
      <c r="O10" s="73">
        <f t="shared" si="4"/>
        <v>0</v>
      </c>
      <c r="P10" s="89"/>
      <c r="Q10" s="88">
        <f t="shared" si="5"/>
        <v>0</v>
      </c>
      <c r="R10" s="72"/>
      <c r="S10" s="73">
        <f t="shared" si="6"/>
        <v>0</v>
      </c>
      <c r="T10" s="89"/>
      <c r="U10" s="88">
        <f t="shared" si="7"/>
        <v>0</v>
      </c>
      <c r="V10" s="72"/>
      <c r="W10" s="73">
        <f t="shared" si="8"/>
        <v>0</v>
      </c>
    </row>
    <row r="11" spans="1:23" s="6" customFormat="1" ht="24">
      <c r="A11" s="14" t="s">
        <v>1498</v>
      </c>
      <c r="B11" s="15" t="s">
        <v>1338</v>
      </c>
      <c r="C11" s="16" t="s">
        <v>1502</v>
      </c>
      <c r="D11" s="171" t="s">
        <v>1567</v>
      </c>
      <c r="E11" s="17" t="s">
        <v>1366</v>
      </c>
      <c r="F11" s="18">
        <v>0.2</v>
      </c>
      <c r="G11" s="147">
        <v>404.34</v>
      </c>
      <c r="H11" s="142">
        <f t="shared" si="0"/>
        <v>0</v>
      </c>
      <c r="I11" s="143">
        <f t="shared" si="1"/>
        <v>0</v>
      </c>
      <c r="J11" s="72"/>
      <c r="K11" s="73">
        <f t="shared" si="2"/>
        <v>0</v>
      </c>
      <c r="L11" s="89"/>
      <c r="M11" s="88">
        <f t="shared" si="3"/>
        <v>0</v>
      </c>
      <c r="N11" s="72"/>
      <c r="O11" s="73">
        <f t="shared" si="4"/>
        <v>0</v>
      </c>
      <c r="P11" s="89"/>
      <c r="Q11" s="88">
        <f t="shared" si="5"/>
        <v>0</v>
      </c>
      <c r="R11" s="72"/>
      <c r="S11" s="73">
        <f t="shared" si="6"/>
        <v>0</v>
      </c>
      <c r="T11" s="89"/>
      <c r="U11" s="88">
        <f t="shared" si="7"/>
        <v>0</v>
      </c>
      <c r="V11" s="72"/>
      <c r="W11" s="73">
        <f t="shared" si="8"/>
        <v>0</v>
      </c>
    </row>
    <row r="12" spans="1:23" s="6" customFormat="1" ht="24">
      <c r="A12" s="14" t="s">
        <v>1499</v>
      </c>
      <c r="B12" s="15" t="s">
        <v>1338</v>
      </c>
      <c r="C12" s="16" t="s">
        <v>1503</v>
      </c>
      <c r="D12" s="171" t="s">
        <v>1567</v>
      </c>
      <c r="E12" s="17" t="s">
        <v>1366</v>
      </c>
      <c r="F12" s="18">
        <v>0.2</v>
      </c>
      <c r="G12" s="147">
        <v>404.34</v>
      </c>
      <c r="H12" s="142">
        <f t="shared" si="0"/>
        <v>0</v>
      </c>
      <c r="I12" s="143">
        <f t="shared" si="1"/>
        <v>0</v>
      </c>
      <c r="J12" s="72"/>
      <c r="K12" s="73">
        <f t="shared" si="2"/>
        <v>0</v>
      </c>
      <c r="L12" s="89"/>
      <c r="M12" s="88">
        <f t="shared" si="3"/>
        <v>0</v>
      </c>
      <c r="N12" s="72"/>
      <c r="O12" s="73">
        <f t="shared" si="4"/>
        <v>0</v>
      </c>
      <c r="P12" s="89"/>
      <c r="Q12" s="88">
        <f t="shared" si="5"/>
        <v>0</v>
      </c>
      <c r="R12" s="72"/>
      <c r="S12" s="73">
        <f t="shared" si="6"/>
        <v>0</v>
      </c>
      <c r="T12" s="89"/>
      <c r="U12" s="88">
        <f t="shared" si="7"/>
        <v>0</v>
      </c>
      <c r="V12" s="72"/>
      <c r="W12" s="73">
        <f t="shared" si="8"/>
        <v>0</v>
      </c>
    </row>
    <row r="13" spans="1:23" s="6" customFormat="1" ht="18.75" customHeight="1">
      <c r="A13" s="63"/>
      <c r="B13" s="62"/>
      <c r="C13" s="46" t="s">
        <v>1513</v>
      </c>
      <c r="D13" s="127"/>
      <c r="E13" s="25"/>
      <c r="F13" s="25"/>
      <c r="G13" s="151"/>
      <c r="H13" s="142">
        <f t="shared" si="0"/>
        <v>0</v>
      </c>
      <c r="I13" s="143">
        <f t="shared" si="1"/>
        <v>0</v>
      </c>
      <c r="J13" s="72"/>
      <c r="K13" s="73">
        <f t="shared" si="2"/>
        <v>0</v>
      </c>
      <c r="L13" s="89"/>
      <c r="M13" s="88">
        <f t="shared" si="3"/>
        <v>0</v>
      </c>
      <c r="N13" s="72"/>
      <c r="O13" s="73">
        <f t="shared" si="4"/>
        <v>0</v>
      </c>
      <c r="P13" s="89"/>
      <c r="Q13" s="88">
        <f t="shared" si="5"/>
        <v>0</v>
      </c>
      <c r="R13" s="72"/>
      <c r="S13" s="73">
        <f t="shared" si="6"/>
        <v>0</v>
      </c>
      <c r="T13" s="89"/>
      <c r="U13" s="88">
        <f t="shared" si="7"/>
        <v>0</v>
      </c>
      <c r="V13" s="72"/>
      <c r="W13" s="73">
        <f t="shared" si="8"/>
        <v>0</v>
      </c>
    </row>
    <row r="14" spans="1:23">
      <c r="A14" s="32">
        <v>100</v>
      </c>
      <c r="B14" s="33"/>
      <c r="C14" s="33" t="s">
        <v>912</v>
      </c>
      <c r="D14" s="127"/>
      <c r="E14" s="25"/>
      <c r="F14" s="25"/>
      <c r="G14" s="147"/>
      <c r="H14" s="142">
        <f t="shared" si="0"/>
        <v>0</v>
      </c>
      <c r="I14" s="143">
        <f t="shared" si="1"/>
        <v>0</v>
      </c>
      <c r="J14" s="72"/>
      <c r="K14" s="73">
        <f t="shared" si="2"/>
        <v>0</v>
      </c>
      <c r="L14" s="89"/>
      <c r="M14" s="88">
        <f t="shared" si="3"/>
        <v>0</v>
      </c>
      <c r="N14" s="72"/>
      <c r="O14" s="73">
        <f t="shared" si="4"/>
        <v>0</v>
      </c>
      <c r="P14" s="89"/>
      <c r="Q14" s="88">
        <f t="shared" si="5"/>
        <v>0</v>
      </c>
      <c r="R14" s="72"/>
      <c r="S14" s="73">
        <f t="shared" si="6"/>
        <v>0</v>
      </c>
      <c r="T14" s="89"/>
      <c r="U14" s="88">
        <f t="shared" si="7"/>
        <v>0</v>
      </c>
      <c r="V14" s="72"/>
      <c r="W14" s="73">
        <f t="shared" si="8"/>
        <v>0</v>
      </c>
    </row>
    <row r="15" spans="1:23">
      <c r="A15" s="29">
        <v>104</v>
      </c>
      <c r="B15" s="30"/>
      <c r="C15" s="31" t="s">
        <v>254</v>
      </c>
      <c r="D15" s="74"/>
      <c r="E15" s="17"/>
      <c r="F15" s="17"/>
      <c r="G15" s="147"/>
      <c r="H15" s="142">
        <f t="shared" si="0"/>
        <v>0</v>
      </c>
      <c r="I15" s="143">
        <f t="shared" si="1"/>
        <v>0</v>
      </c>
      <c r="J15" s="72"/>
      <c r="K15" s="73">
        <f t="shared" si="2"/>
        <v>0</v>
      </c>
      <c r="L15" s="89"/>
      <c r="M15" s="88">
        <f t="shared" si="3"/>
        <v>0</v>
      </c>
      <c r="N15" s="72"/>
      <c r="O15" s="73">
        <f t="shared" si="4"/>
        <v>0</v>
      </c>
      <c r="P15" s="89"/>
      <c r="Q15" s="88">
        <f t="shared" si="5"/>
        <v>0</v>
      </c>
      <c r="R15" s="72"/>
      <c r="S15" s="73">
        <f t="shared" si="6"/>
        <v>0</v>
      </c>
      <c r="T15" s="89"/>
      <c r="U15" s="88">
        <f t="shared" si="7"/>
        <v>0</v>
      </c>
      <c r="V15" s="72"/>
      <c r="W15" s="73">
        <f t="shared" si="8"/>
        <v>0</v>
      </c>
    </row>
    <row r="16" spans="1:23">
      <c r="A16" s="14"/>
      <c r="B16" s="15"/>
      <c r="C16" s="36" t="s">
        <v>1354</v>
      </c>
      <c r="D16" s="74"/>
      <c r="E16" s="17"/>
      <c r="F16" s="18"/>
      <c r="G16" s="147"/>
      <c r="H16" s="142">
        <f t="shared" si="0"/>
        <v>0</v>
      </c>
      <c r="I16" s="143">
        <f t="shared" si="1"/>
        <v>0</v>
      </c>
      <c r="J16" s="72"/>
      <c r="K16" s="73">
        <f t="shared" si="2"/>
        <v>0</v>
      </c>
      <c r="L16" s="89"/>
      <c r="M16" s="88">
        <f t="shared" si="3"/>
        <v>0</v>
      </c>
      <c r="N16" s="72"/>
      <c r="O16" s="73">
        <f t="shared" si="4"/>
        <v>0</v>
      </c>
      <c r="P16" s="89"/>
      <c r="Q16" s="88">
        <f t="shared" si="5"/>
        <v>0</v>
      </c>
      <c r="R16" s="72"/>
      <c r="S16" s="73">
        <f t="shared" si="6"/>
        <v>0</v>
      </c>
      <c r="T16" s="89"/>
      <c r="U16" s="88">
        <f t="shared" si="7"/>
        <v>0</v>
      </c>
      <c r="V16" s="72"/>
      <c r="W16" s="73">
        <f t="shared" si="8"/>
        <v>0</v>
      </c>
    </row>
    <row r="17" spans="1:23" ht="24">
      <c r="A17" s="14" t="s">
        <v>1376</v>
      </c>
      <c r="B17" s="15" t="s">
        <v>694</v>
      </c>
      <c r="C17" s="16" t="s">
        <v>873</v>
      </c>
      <c r="D17" s="171" t="s">
        <v>1567</v>
      </c>
      <c r="E17" s="17" t="s">
        <v>1366</v>
      </c>
      <c r="F17" s="18">
        <v>0.2</v>
      </c>
      <c r="G17" s="147">
        <v>219.42</v>
      </c>
      <c r="H17" s="142">
        <f t="shared" si="0"/>
        <v>0</v>
      </c>
      <c r="I17" s="143">
        <f t="shared" si="1"/>
        <v>0</v>
      </c>
      <c r="J17" s="72"/>
      <c r="K17" s="73">
        <f t="shared" si="2"/>
        <v>0</v>
      </c>
      <c r="L17" s="89"/>
      <c r="M17" s="88">
        <f t="shared" si="3"/>
        <v>0</v>
      </c>
      <c r="N17" s="72"/>
      <c r="O17" s="73">
        <f t="shared" si="4"/>
        <v>0</v>
      </c>
      <c r="P17" s="89"/>
      <c r="Q17" s="88">
        <f t="shared" si="5"/>
        <v>0</v>
      </c>
      <c r="R17" s="72"/>
      <c r="S17" s="73">
        <f t="shared" si="6"/>
        <v>0</v>
      </c>
      <c r="T17" s="89"/>
      <c r="U17" s="88">
        <f t="shared" si="7"/>
        <v>0</v>
      </c>
      <c r="V17" s="72"/>
      <c r="W17" s="73">
        <f t="shared" si="8"/>
        <v>0</v>
      </c>
    </row>
    <row r="18" spans="1:23">
      <c r="A18" s="29">
        <v>109</v>
      </c>
      <c r="B18" s="30"/>
      <c r="C18" s="31" t="s">
        <v>250</v>
      </c>
      <c r="D18" s="74"/>
      <c r="E18" s="17"/>
      <c r="F18" s="17"/>
      <c r="G18" s="147"/>
      <c r="H18" s="142">
        <f t="shared" si="0"/>
        <v>0</v>
      </c>
      <c r="I18" s="143">
        <f t="shared" si="1"/>
        <v>0</v>
      </c>
      <c r="J18" s="72"/>
      <c r="K18" s="73">
        <f t="shared" si="2"/>
        <v>0</v>
      </c>
      <c r="L18" s="89"/>
      <c r="M18" s="88">
        <f t="shared" si="3"/>
        <v>0</v>
      </c>
      <c r="N18" s="72"/>
      <c r="O18" s="73">
        <f t="shared" si="4"/>
        <v>0</v>
      </c>
      <c r="P18" s="89"/>
      <c r="Q18" s="88">
        <f t="shared" si="5"/>
        <v>0</v>
      </c>
      <c r="R18" s="72"/>
      <c r="S18" s="73">
        <f t="shared" si="6"/>
        <v>0</v>
      </c>
      <c r="T18" s="89"/>
      <c r="U18" s="88">
        <f t="shared" si="7"/>
        <v>0</v>
      </c>
      <c r="V18" s="72"/>
      <c r="W18" s="73">
        <f t="shared" si="8"/>
        <v>0</v>
      </c>
    </row>
    <row r="19" spans="1:23" ht="24">
      <c r="A19" s="14" t="s">
        <v>1377</v>
      </c>
      <c r="B19" s="15" t="s">
        <v>1338</v>
      </c>
      <c r="C19" s="16" t="s">
        <v>985</v>
      </c>
      <c r="D19" s="171" t="s">
        <v>1567</v>
      </c>
      <c r="E19" s="17" t="s">
        <v>1366</v>
      </c>
      <c r="F19" s="18">
        <v>0.2</v>
      </c>
      <c r="G19" s="147">
        <v>219.42</v>
      </c>
      <c r="H19" s="142">
        <f t="shared" si="0"/>
        <v>0</v>
      </c>
      <c r="I19" s="143">
        <f t="shared" si="1"/>
        <v>0</v>
      </c>
      <c r="J19" s="72"/>
      <c r="K19" s="73">
        <f t="shared" si="2"/>
        <v>0</v>
      </c>
      <c r="L19" s="89"/>
      <c r="M19" s="88">
        <f t="shared" si="3"/>
        <v>0</v>
      </c>
      <c r="N19" s="72"/>
      <c r="O19" s="73">
        <f t="shared" si="4"/>
        <v>0</v>
      </c>
      <c r="P19" s="89"/>
      <c r="Q19" s="88">
        <f t="shared" si="5"/>
        <v>0</v>
      </c>
      <c r="R19" s="72"/>
      <c r="S19" s="73">
        <f t="shared" si="6"/>
        <v>0</v>
      </c>
      <c r="T19" s="89"/>
      <c r="U19" s="88">
        <f t="shared" si="7"/>
        <v>0</v>
      </c>
      <c r="V19" s="72"/>
      <c r="W19" s="73">
        <f t="shared" si="8"/>
        <v>0</v>
      </c>
    </row>
    <row r="20" spans="1:23" ht="15.75">
      <c r="A20" s="47"/>
      <c r="B20" s="16"/>
      <c r="C20" s="46" t="s">
        <v>815</v>
      </c>
      <c r="D20" s="127"/>
      <c r="E20" s="25"/>
      <c r="F20" s="25"/>
      <c r="G20" s="147"/>
      <c r="H20" s="142">
        <f t="shared" si="0"/>
        <v>0</v>
      </c>
      <c r="I20" s="143">
        <f t="shared" si="1"/>
        <v>0</v>
      </c>
      <c r="J20" s="72"/>
      <c r="K20" s="73">
        <f t="shared" si="2"/>
        <v>0</v>
      </c>
      <c r="L20" s="89"/>
      <c r="M20" s="88">
        <f t="shared" si="3"/>
        <v>0</v>
      </c>
      <c r="N20" s="72"/>
      <c r="O20" s="73">
        <f t="shared" si="4"/>
        <v>0</v>
      </c>
      <c r="P20" s="89"/>
      <c r="Q20" s="88">
        <f t="shared" si="5"/>
        <v>0</v>
      </c>
      <c r="R20" s="72"/>
      <c r="S20" s="73">
        <f t="shared" si="6"/>
        <v>0</v>
      </c>
      <c r="T20" s="89"/>
      <c r="U20" s="88">
        <f t="shared" si="7"/>
        <v>0</v>
      </c>
      <c r="V20" s="72"/>
      <c r="W20" s="73">
        <f t="shared" si="8"/>
        <v>0</v>
      </c>
    </row>
    <row r="21" spans="1:23">
      <c r="A21" s="32">
        <v>200</v>
      </c>
      <c r="B21" s="40"/>
      <c r="C21" s="33" t="s">
        <v>911</v>
      </c>
      <c r="D21" s="74"/>
      <c r="E21" s="17"/>
      <c r="F21" s="17"/>
      <c r="G21" s="147"/>
      <c r="H21" s="142">
        <f t="shared" si="0"/>
        <v>0</v>
      </c>
      <c r="I21" s="143">
        <f t="shared" si="1"/>
        <v>0</v>
      </c>
      <c r="J21" s="72"/>
      <c r="K21" s="73">
        <f t="shared" si="2"/>
        <v>0</v>
      </c>
      <c r="L21" s="89"/>
      <c r="M21" s="88">
        <f t="shared" si="3"/>
        <v>0</v>
      </c>
      <c r="N21" s="72"/>
      <c r="O21" s="73">
        <f t="shared" si="4"/>
        <v>0</v>
      </c>
      <c r="P21" s="89"/>
      <c r="Q21" s="88">
        <f t="shared" si="5"/>
        <v>0</v>
      </c>
      <c r="R21" s="72"/>
      <c r="S21" s="73">
        <f t="shared" si="6"/>
        <v>0</v>
      </c>
      <c r="T21" s="89"/>
      <c r="U21" s="88">
        <f t="shared" si="7"/>
        <v>0</v>
      </c>
      <c r="V21" s="72"/>
      <c r="W21" s="73">
        <f t="shared" si="8"/>
        <v>0</v>
      </c>
    </row>
    <row r="22" spans="1:23">
      <c r="A22" s="29">
        <v>204</v>
      </c>
      <c r="B22" s="30"/>
      <c r="C22" s="31" t="s">
        <v>253</v>
      </c>
      <c r="D22" s="74"/>
      <c r="E22" s="17"/>
      <c r="F22" s="18"/>
      <c r="G22" s="147"/>
      <c r="H22" s="142">
        <f t="shared" si="0"/>
        <v>0</v>
      </c>
      <c r="I22" s="143">
        <f t="shared" si="1"/>
        <v>0</v>
      </c>
      <c r="J22" s="72"/>
      <c r="K22" s="73">
        <f t="shared" si="2"/>
        <v>0</v>
      </c>
      <c r="L22" s="89"/>
      <c r="M22" s="88">
        <f t="shared" si="3"/>
        <v>0</v>
      </c>
      <c r="N22" s="72"/>
      <c r="O22" s="73">
        <f t="shared" si="4"/>
        <v>0</v>
      </c>
      <c r="P22" s="89"/>
      <c r="Q22" s="88">
        <f t="shared" si="5"/>
        <v>0</v>
      </c>
      <c r="R22" s="72"/>
      <c r="S22" s="73">
        <f t="shared" si="6"/>
        <v>0</v>
      </c>
      <c r="T22" s="89"/>
      <c r="U22" s="88">
        <f t="shared" si="7"/>
        <v>0</v>
      </c>
      <c r="V22" s="72"/>
      <c r="W22" s="73">
        <f t="shared" si="8"/>
        <v>0</v>
      </c>
    </row>
    <row r="23" spans="1:23" ht="36">
      <c r="A23" s="14" t="s">
        <v>700</v>
      </c>
      <c r="B23" s="15" t="s">
        <v>702</v>
      </c>
      <c r="C23" s="16" t="s">
        <v>1362</v>
      </c>
      <c r="D23" s="75" t="s">
        <v>1568</v>
      </c>
      <c r="E23" s="17" t="s">
        <v>1366</v>
      </c>
      <c r="F23" s="18">
        <v>0.2</v>
      </c>
      <c r="G23" s="147">
        <v>288.42</v>
      </c>
      <c r="H23" s="142">
        <f t="shared" si="0"/>
        <v>0</v>
      </c>
      <c r="I23" s="143">
        <f t="shared" si="1"/>
        <v>0</v>
      </c>
      <c r="J23" s="72"/>
      <c r="K23" s="73">
        <f t="shared" si="2"/>
        <v>0</v>
      </c>
      <c r="L23" s="89"/>
      <c r="M23" s="88">
        <f t="shared" si="3"/>
        <v>0</v>
      </c>
      <c r="N23" s="72"/>
      <c r="O23" s="73">
        <f t="shared" si="4"/>
        <v>0</v>
      </c>
      <c r="P23" s="89"/>
      <c r="Q23" s="88">
        <f t="shared" si="5"/>
        <v>0</v>
      </c>
      <c r="R23" s="72"/>
      <c r="S23" s="73">
        <f t="shared" si="6"/>
        <v>0</v>
      </c>
      <c r="T23" s="89"/>
      <c r="U23" s="88">
        <f t="shared" si="7"/>
        <v>0</v>
      </c>
      <c r="V23" s="72"/>
      <c r="W23" s="73">
        <f t="shared" si="8"/>
        <v>0</v>
      </c>
    </row>
    <row r="24" spans="1:23" ht="36">
      <c r="A24" s="14" t="s">
        <v>701</v>
      </c>
      <c r="B24" s="15" t="s">
        <v>702</v>
      </c>
      <c r="C24" s="16" t="s">
        <v>1363</v>
      </c>
      <c r="D24" s="75" t="s">
        <v>1568</v>
      </c>
      <c r="E24" s="17" t="s">
        <v>1366</v>
      </c>
      <c r="F24" s="18">
        <v>0.2</v>
      </c>
      <c r="G24" s="147">
        <v>267.72000000000003</v>
      </c>
      <c r="H24" s="142">
        <f t="shared" si="0"/>
        <v>0</v>
      </c>
      <c r="I24" s="143">
        <f t="shared" si="1"/>
        <v>0</v>
      </c>
      <c r="J24" s="72"/>
      <c r="K24" s="73">
        <f t="shared" si="2"/>
        <v>0</v>
      </c>
      <c r="L24" s="89"/>
      <c r="M24" s="88">
        <f t="shared" si="3"/>
        <v>0</v>
      </c>
      <c r="N24" s="72"/>
      <c r="O24" s="73">
        <f t="shared" si="4"/>
        <v>0</v>
      </c>
      <c r="P24" s="89"/>
      <c r="Q24" s="88">
        <f t="shared" si="5"/>
        <v>0</v>
      </c>
      <c r="R24" s="72"/>
      <c r="S24" s="73">
        <f t="shared" si="6"/>
        <v>0</v>
      </c>
      <c r="T24" s="89"/>
      <c r="U24" s="88">
        <f t="shared" si="7"/>
        <v>0</v>
      </c>
      <c r="V24" s="72"/>
      <c r="W24" s="73">
        <f t="shared" si="8"/>
        <v>0</v>
      </c>
    </row>
    <row r="25" spans="1:23" ht="36">
      <c r="A25" s="14" t="s">
        <v>53</v>
      </c>
      <c r="B25" s="15" t="s">
        <v>702</v>
      </c>
      <c r="C25" s="16" t="s">
        <v>1364</v>
      </c>
      <c r="D25" s="75" t="s">
        <v>1568</v>
      </c>
      <c r="E25" s="17" t="s">
        <v>1366</v>
      </c>
      <c r="F25" s="18">
        <v>0.2</v>
      </c>
      <c r="G25" s="147">
        <v>267.72000000000003</v>
      </c>
      <c r="H25" s="142">
        <f t="shared" si="0"/>
        <v>0</v>
      </c>
      <c r="I25" s="143">
        <f t="shared" si="1"/>
        <v>0</v>
      </c>
      <c r="J25" s="72"/>
      <c r="K25" s="73">
        <f t="shared" si="2"/>
        <v>0</v>
      </c>
      <c r="L25" s="89"/>
      <c r="M25" s="88">
        <f t="shared" si="3"/>
        <v>0</v>
      </c>
      <c r="N25" s="72"/>
      <c r="O25" s="73">
        <f t="shared" si="4"/>
        <v>0</v>
      </c>
      <c r="P25" s="89"/>
      <c r="Q25" s="88">
        <f t="shared" si="5"/>
        <v>0</v>
      </c>
      <c r="R25" s="72"/>
      <c r="S25" s="73">
        <f t="shared" si="6"/>
        <v>0</v>
      </c>
      <c r="T25" s="89"/>
      <c r="U25" s="88">
        <f t="shared" si="7"/>
        <v>0</v>
      </c>
      <c r="V25" s="72"/>
      <c r="W25" s="73">
        <f t="shared" si="8"/>
        <v>0</v>
      </c>
    </row>
    <row r="26" spans="1:23" ht="36">
      <c r="A26" s="14" t="s">
        <v>588</v>
      </c>
      <c r="B26" s="15" t="s">
        <v>702</v>
      </c>
      <c r="C26" s="16" t="s">
        <v>1365</v>
      </c>
      <c r="D26" s="75" t="s">
        <v>1568</v>
      </c>
      <c r="E26" s="17" t="s">
        <v>1366</v>
      </c>
      <c r="F26" s="18">
        <v>0.2</v>
      </c>
      <c r="G26" s="147">
        <v>267.72000000000003</v>
      </c>
      <c r="H26" s="142">
        <f t="shared" si="0"/>
        <v>0</v>
      </c>
      <c r="I26" s="143">
        <f t="shared" si="1"/>
        <v>0</v>
      </c>
      <c r="J26" s="72"/>
      <c r="K26" s="73">
        <f t="shared" si="2"/>
        <v>0</v>
      </c>
      <c r="L26" s="89"/>
      <c r="M26" s="88">
        <f t="shared" si="3"/>
        <v>0</v>
      </c>
      <c r="N26" s="72"/>
      <c r="O26" s="73">
        <f t="shared" si="4"/>
        <v>0</v>
      </c>
      <c r="P26" s="89"/>
      <c r="Q26" s="88">
        <f t="shared" si="5"/>
        <v>0</v>
      </c>
      <c r="R26" s="72"/>
      <c r="S26" s="73">
        <f t="shared" si="6"/>
        <v>0</v>
      </c>
      <c r="T26" s="89"/>
      <c r="U26" s="88">
        <f t="shared" si="7"/>
        <v>0</v>
      </c>
      <c r="V26" s="72"/>
      <c r="W26" s="73">
        <f t="shared" si="8"/>
        <v>0</v>
      </c>
    </row>
    <row r="27" spans="1:23">
      <c r="A27" s="32">
        <v>100</v>
      </c>
      <c r="B27" s="33"/>
      <c r="C27" s="33" t="s">
        <v>912</v>
      </c>
      <c r="D27" s="127"/>
      <c r="E27" s="25"/>
      <c r="F27" s="25"/>
      <c r="G27" s="147"/>
      <c r="H27" s="142">
        <f t="shared" si="0"/>
        <v>0</v>
      </c>
      <c r="I27" s="143">
        <f t="shared" si="1"/>
        <v>0</v>
      </c>
      <c r="J27" s="72"/>
      <c r="K27" s="73">
        <f t="shared" si="2"/>
        <v>0</v>
      </c>
      <c r="L27" s="89"/>
      <c r="M27" s="88">
        <f t="shared" si="3"/>
        <v>0</v>
      </c>
      <c r="N27" s="72"/>
      <c r="O27" s="73">
        <f t="shared" si="4"/>
        <v>0</v>
      </c>
      <c r="P27" s="89"/>
      <c r="Q27" s="88">
        <f t="shared" si="5"/>
        <v>0</v>
      </c>
      <c r="R27" s="72"/>
      <c r="S27" s="73">
        <f t="shared" si="6"/>
        <v>0</v>
      </c>
      <c r="T27" s="89"/>
      <c r="U27" s="88">
        <f t="shared" si="7"/>
        <v>0</v>
      </c>
      <c r="V27" s="72"/>
      <c r="W27" s="73">
        <f t="shared" si="8"/>
        <v>0</v>
      </c>
    </row>
    <row r="28" spans="1:23">
      <c r="A28" s="29">
        <v>103</v>
      </c>
      <c r="B28" s="30"/>
      <c r="C28" s="31" t="s">
        <v>28</v>
      </c>
      <c r="D28" s="74"/>
      <c r="E28" s="17"/>
      <c r="F28" s="17"/>
      <c r="G28" s="147"/>
      <c r="H28" s="142">
        <f t="shared" si="0"/>
        <v>0</v>
      </c>
      <c r="I28" s="143">
        <f t="shared" si="1"/>
        <v>0</v>
      </c>
      <c r="J28" s="72"/>
      <c r="K28" s="73">
        <f t="shared" si="2"/>
        <v>0</v>
      </c>
      <c r="L28" s="89"/>
      <c r="M28" s="88">
        <f t="shared" si="3"/>
        <v>0</v>
      </c>
      <c r="N28" s="72"/>
      <c r="O28" s="73">
        <f t="shared" si="4"/>
        <v>0</v>
      </c>
      <c r="P28" s="89"/>
      <c r="Q28" s="88">
        <f t="shared" si="5"/>
        <v>0</v>
      </c>
      <c r="R28" s="72"/>
      <c r="S28" s="73">
        <f t="shared" si="6"/>
        <v>0</v>
      </c>
      <c r="T28" s="89"/>
      <c r="U28" s="88">
        <f t="shared" si="7"/>
        <v>0</v>
      </c>
      <c r="V28" s="72"/>
      <c r="W28" s="73">
        <f t="shared" si="8"/>
        <v>0</v>
      </c>
    </row>
    <row r="29" spans="1:23" ht="36">
      <c r="A29" s="20" t="s">
        <v>969</v>
      </c>
      <c r="B29" s="15" t="s">
        <v>968</v>
      </c>
      <c r="C29" s="16" t="s">
        <v>1367</v>
      </c>
      <c r="D29" s="75" t="s">
        <v>1568</v>
      </c>
      <c r="E29" s="17" t="s">
        <v>1366</v>
      </c>
      <c r="F29" s="18">
        <v>0.2</v>
      </c>
      <c r="G29" s="147">
        <v>361.56</v>
      </c>
      <c r="H29" s="142">
        <f t="shared" si="0"/>
        <v>0</v>
      </c>
      <c r="I29" s="143">
        <f t="shared" si="1"/>
        <v>0</v>
      </c>
      <c r="J29" s="72"/>
      <c r="K29" s="73">
        <f t="shared" si="2"/>
        <v>0</v>
      </c>
      <c r="L29" s="89"/>
      <c r="M29" s="88">
        <f t="shared" si="3"/>
        <v>0</v>
      </c>
      <c r="N29" s="72"/>
      <c r="O29" s="73">
        <f t="shared" si="4"/>
        <v>0</v>
      </c>
      <c r="P29" s="89"/>
      <c r="Q29" s="88">
        <f t="shared" si="5"/>
        <v>0</v>
      </c>
      <c r="R29" s="72"/>
      <c r="S29" s="73">
        <f t="shared" si="6"/>
        <v>0</v>
      </c>
      <c r="T29" s="89"/>
      <c r="U29" s="88">
        <f t="shared" si="7"/>
        <v>0</v>
      </c>
      <c r="V29" s="72"/>
      <c r="W29" s="73">
        <f t="shared" si="8"/>
        <v>0</v>
      </c>
    </row>
    <row r="30" spans="1:23" ht="36">
      <c r="A30" s="20" t="s">
        <v>986</v>
      </c>
      <c r="B30" s="15" t="s">
        <v>352</v>
      </c>
      <c r="C30" s="16" t="s">
        <v>1368</v>
      </c>
      <c r="D30" s="75" t="s">
        <v>1568</v>
      </c>
      <c r="E30" s="17" t="s">
        <v>1366</v>
      </c>
      <c r="F30" s="18">
        <v>0.2</v>
      </c>
      <c r="G30" s="147">
        <v>361.56</v>
      </c>
      <c r="H30" s="142">
        <f t="shared" si="0"/>
        <v>0</v>
      </c>
      <c r="I30" s="143">
        <f t="shared" si="1"/>
        <v>0</v>
      </c>
      <c r="J30" s="72"/>
      <c r="K30" s="73">
        <f t="shared" si="2"/>
        <v>0</v>
      </c>
      <c r="L30" s="89"/>
      <c r="M30" s="88">
        <f t="shared" si="3"/>
        <v>0</v>
      </c>
      <c r="N30" s="72"/>
      <c r="O30" s="73">
        <f t="shared" si="4"/>
        <v>0</v>
      </c>
      <c r="P30" s="89"/>
      <c r="Q30" s="88">
        <f t="shared" si="5"/>
        <v>0</v>
      </c>
      <c r="R30" s="72"/>
      <c r="S30" s="73">
        <f t="shared" si="6"/>
        <v>0</v>
      </c>
      <c r="T30" s="89"/>
      <c r="U30" s="88">
        <f t="shared" si="7"/>
        <v>0</v>
      </c>
      <c r="V30" s="72"/>
      <c r="W30" s="73">
        <f t="shared" si="8"/>
        <v>0</v>
      </c>
    </row>
    <row r="31" spans="1:23">
      <c r="A31" s="29">
        <v>104</v>
      </c>
      <c r="B31" s="30"/>
      <c r="C31" s="31" t="s">
        <v>254</v>
      </c>
      <c r="D31" s="74"/>
      <c r="E31" s="17"/>
      <c r="F31" s="17"/>
      <c r="G31" s="147"/>
      <c r="H31" s="142">
        <f t="shared" si="0"/>
        <v>0</v>
      </c>
      <c r="I31" s="143">
        <f t="shared" si="1"/>
        <v>0</v>
      </c>
      <c r="J31" s="72"/>
      <c r="K31" s="73">
        <f t="shared" si="2"/>
        <v>0</v>
      </c>
      <c r="L31" s="89"/>
      <c r="M31" s="88">
        <f t="shared" si="3"/>
        <v>0</v>
      </c>
      <c r="N31" s="72"/>
      <c r="O31" s="73">
        <f t="shared" si="4"/>
        <v>0</v>
      </c>
      <c r="P31" s="89"/>
      <c r="Q31" s="88">
        <f t="shared" si="5"/>
        <v>0</v>
      </c>
      <c r="R31" s="72"/>
      <c r="S31" s="73">
        <f t="shared" si="6"/>
        <v>0</v>
      </c>
      <c r="T31" s="89"/>
      <c r="U31" s="88">
        <f t="shared" si="7"/>
        <v>0</v>
      </c>
      <c r="V31" s="72"/>
      <c r="W31" s="73">
        <f t="shared" si="8"/>
        <v>0</v>
      </c>
    </row>
    <row r="32" spans="1:23" ht="24">
      <c r="A32" s="14" t="s">
        <v>552</v>
      </c>
      <c r="B32" s="15" t="s">
        <v>553</v>
      </c>
      <c r="C32" s="16" t="s">
        <v>381</v>
      </c>
      <c r="D32" s="171" t="s">
        <v>1567</v>
      </c>
      <c r="E32" s="17" t="s">
        <v>1366</v>
      </c>
      <c r="F32" s="18">
        <v>0.2</v>
      </c>
      <c r="G32" s="147">
        <v>325.68</v>
      </c>
      <c r="H32" s="142">
        <f t="shared" si="0"/>
        <v>0</v>
      </c>
      <c r="I32" s="143">
        <f t="shared" si="1"/>
        <v>0</v>
      </c>
      <c r="J32" s="72"/>
      <c r="K32" s="73">
        <f t="shared" si="2"/>
        <v>0</v>
      </c>
      <c r="L32" s="89"/>
      <c r="M32" s="88">
        <f t="shared" si="3"/>
        <v>0</v>
      </c>
      <c r="N32" s="72"/>
      <c r="O32" s="73">
        <f t="shared" si="4"/>
        <v>0</v>
      </c>
      <c r="P32" s="89"/>
      <c r="Q32" s="88">
        <f t="shared" si="5"/>
        <v>0</v>
      </c>
      <c r="R32" s="72"/>
      <c r="S32" s="73">
        <f t="shared" si="6"/>
        <v>0</v>
      </c>
      <c r="T32" s="89"/>
      <c r="U32" s="88">
        <f t="shared" si="7"/>
        <v>0</v>
      </c>
      <c r="V32" s="72"/>
      <c r="W32" s="73">
        <f t="shared" si="8"/>
        <v>0</v>
      </c>
    </row>
    <row r="33" spans="1:23" ht="24">
      <c r="A33" s="14" t="s">
        <v>1180</v>
      </c>
      <c r="B33" s="15" t="s">
        <v>492</v>
      </c>
      <c r="C33" s="16" t="s">
        <v>382</v>
      </c>
      <c r="D33" s="171" t="s">
        <v>1567</v>
      </c>
      <c r="E33" s="17" t="s">
        <v>1366</v>
      </c>
      <c r="F33" s="18">
        <v>0.2</v>
      </c>
      <c r="G33" s="147">
        <v>361.56</v>
      </c>
      <c r="H33" s="142">
        <f t="shared" si="0"/>
        <v>0</v>
      </c>
      <c r="I33" s="143">
        <f t="shared" si="1"/>
        <v>0</v>
      </c>
      <c r="J33" s="72"/>
      <c r="K33" s="73">
        <f t="shared" si="2"/>
        <v>0</v>
      </c>
      <c r="L33" s="89"/>
      <c r="M33" s="88">
        <f t="shared" si="3"/>
        <v>0</v>
      </c>
      <c r="N33" s="72"/>
      <c r="O33" s="73">
        <f t="shared" si="4"/>
        <v>0</v>
      </c>
      <c r="P33" s="89"/>
      <c r="Q33" s="88">
        <f t="shared" si="5"/>
        <v>0</v>
      </c>
      <c r="R33" s="72"/>
      <c r="S33" s="73">
        <f t="shared" si="6"/>
        <v>0</v>
      </c>
      <c r="T33" s="89"/>
      <c r="U33" s="88">
        <f t="shared" si="7"/>
        <v>0</v>
      </c>
      <c r="V33" s="72"/>
      <c r="W33" s="73">
        <f t="shared" si="8"/>
        <v>0</v>
      </c>
    </row>
    <row r="34" spans="1:23" ht="24">
      <c r="A34" s="14" t="s">
        <v>1102</v>
      </c>
      <c r="B34" s="15" t="s">
        <v>492</v>
      </c>
      <c r="C34" s="16" t="s">
        <v>383</v>
      </c>
      <c r="D34" s="171" t="s">
        <v>1567</v>
      </c>
      <c r="E34" s="17" t="s">
        <v>1366</v>
      </c>
      <c r="F34" s="18">
        <v>0.2</v>
      </c>
      <c r="G34" s="147">
        <v>361.56</v>
      </c>
      <c r="H34" s="142">
        <f t="shared" si="0"/>
        <v>0</v>
      </c>
      <c r="I34" s="143">
        <f t="shared" si="1"/>
        <v>0</v>
      </c>
      <c r="J34" s="72"/>
      <c r="K34" s="73">
        <f t="shared" si="2"/>
        <v>0</v>
      </c>
      <c r="L34" s="89"/>
      <c r="M34" s="88">
        <f t="shared" si="3"/>
        <v>0</v>
      </c>
      <c r="N34" s="72"/>
      <c r="O34" s="73">
        <f t="shared" si="4"/>
        <v>0</v>
      </c>
      <c r="P34" s="89"/>
      <c r="Q34" s="88">
        <f t="shared" si="5"/>
        <v>0</v>
      </c>
      <c r="R34" s="72"/>
      <c r="S34" s="73">
        <f t="shared" si="6"/>
        <v>0</v>
      </c>
      <c r="T34" s="89"/>
      <c r="U34" s="88">
        <f t="shared" si="7"/>
        <v>0</v>
      </c>
      <c r="V34" s="72"/>
      <c r="W34" s="73">
        <f t="shared" si="8"/>
        <v>0</v>
      </c>
    </row>
    <row r="35" spans="1:23" ht="24">
      <c r="A35" s="14" t="s">
        <v>97</v>
      </c>
      <c r="B35" s="15" t="s">
        <v>492</v>
      </c>
      <c r="C35" s="16" t="s">
        <v>384</v>
      </c>
      <c r="D35" s="171" t="s">
        <v>1567</v>
      </c>
      <c r="E35" s="17" t="s">
        <v>1366</v>
      </c>
      <c r="F35" s="18">
        <v>0.2</v>
      </c>
      <c r="G35" s="147">
        <v>361.56</v>
      </c>
      <c r="H35" s="142">
        <f t="shared" si="0"/>
        <v>0</v>
      </c>
      <c r="I35" s="143">
        <f t="shared" si="1"/>
        <v>0</v>
      </c>
      <c r="J35" s="72"/>
      <c r="K35" s="73">
        <f t="shared" si="2"/>
        <v>0</v>
      </c>
      <c r="L35" s="89"/>
      <c r="M35" s="88">
        <f t="shared" si="3"/>
        <v>0</v>
      </c>
      <c r="N35" s="72"/>
      <c r="O35" s="73">
        <f t="shared" si="4"/>
        <v>0</v>
      </c>
      <c r="P35" s="89"/>
      <c r="Q35" s="88">
        <f t="shared" si="5"/>
        <v>0</v>
      </c>
      <c r="R35" s="72"/>
      <c r="S35" s="73">
        <f t="shared" si="6"/>
        <v>0</v>
      </c>
      <c r="T35" s="89"/>
      <c r="U35" s="88">
        <f t="shared" si="7"/>
        <v>0</v>
      </c>
      <c r="V35" s="72"/>
      <c r="W35" s="73">
        <f t="shared" si="8"/>
        <v>0</v>
      </c>
    </row>
    <row r="36" spans="1:23">
      <c r="A36" s="29">
        <v>111</v>
      </c>
      <c r="B36" s="30"/>
      <c r="C36" s="31" t="s">
        <v>256</v>
      </c>
      <c r="D36" s="74"/>
      <c r="E36" s="17"/>
      <c r="F36" s="17"/>
      <c r="G36" s="147"/>
      <c r="H36" s="142">
        <f t="shared" si="0"/>
        <v>0</v>
      </c>
      <c r="I36" s="143">
        <f t="shared" si="1"/>
        <v>0</v>
      </c>
      <c r="J36" s="72"/>
      <c r="K36" s="73">
        <f t="shared" si="2"/>
        <v>0</v>
      </c>
      <c r="L36" s="89"/>
      <c r="M36" s="88">
        <f t="shared" si="3"/>
        <v>0</v>
      </c>
      <c r="N36" s="72"/>
      <c r="O36" s="73">
        <f t="shared" si="4"/>
        <v>0</v>
      </c>
      <c r="P36" s="89"/>
      <c r="Q36" s="88">
        <f t="shared" si="5"/>
        <v>0</v>
      </c>
      <c r="R36" s="72"/>
      <c r="S36" s="73">
        <f t="shared" si="6"/>
        <v>0</v>
      </c>
      <c r="T36" s="89"/>
      <c r="U36" s="88">
        <f t="shared" si="7"/>
        <v>0</v>
      </c>
      <c r="V36" s="72"/>
      <c r="W36" s="73">
        <f t="shared" si="8"/>
        <v>0</v>
      </c>
    </row>
    <row r="37" spans="1:23" ht="24">
      <c r="A37" s="20" t="s">
        <v>300</v>
      </c>
      <c r="B37" s="15"/>
      <c r="C37" s="16" t="s">
        <v>385</v>
      </c>
      <c r="D37" s="75" t="s">
        <v>1568</v>
      </c>
      <c r="E37" s="17" t="s">
        <v>1366</v>
      </c>
      <c r="F37" s="18">
        <v>0.2</v>
      </c>
      <c r="G37" s="147">
        <v>361.56</v>
      </c>
      <c r="H37" s="142">
        <f t="shared" si="0"/>
        <v>0</v>
      </c>
      <c r="I37" s="143">
        <f t="shared" si="1"/>
        <v>0</v>
      </c>
      <c r="J37" s="72"/>
      <c r="K37" s="73">
        <f t="shared" si="2"/>
        <v>0</v>
      </c>
      <c r="L37" s="89"/>
      <c r="M37" s="88">
        <f t="shared" si="3"/>
        <v>0</v>
      </c>
      <c r="N37" s="72"/>
      <c r="O37" s="73">
        <f t="shared" si="4"/>
        <v>0</v>
      </c>
      <c r="P37" s="89"/>
      <c r="Q37" s="88">
        <f t="shared" si="5"/>
        <v>0</v>
      </c>
      <c r="R37" s="72"/>
      <c r="S37" s="73">
        <f t="shared" si="6"/>
        <v>0</v>
      </c>
      <c r="T37" s="89"/>
      <c r="U37" s="88">
        <f t="shared" si="7"/>
        <v>0</v>
      </c>
      <c r="V37" s="72"/>
      <c r="W37" s="73">
        <f t="shared" si="8"/>
        <v>0</v>
      </c>
    </row>
    <row r="38" spans="1:23" ht="24">
      <c r="A38" s="20" t="s">
        <v>163</v>
      </c>
      <c r="B38" s="15"/>
      <c r="C38" s="16" t="s">
        <v>386</v>
      </c>
      <c r="D38" s="75" t="s">
        <v>1568</v>
      </c>
      <c r="E38" s="17" t="s">
        <v>1366</v>
      </c>
      <c r="F38" s="18">
        <v>0.2</v>
      </c>
      <c r="G38" s="147">
        <v>361.56</v>
      </c>
      <c r="H38" s="142">
        <f t="shared" si="0"/>
        <v>0</v>
      </c>
      <c r="I38" s="143">
        <f t="shared" si="1"/>
        <v>0</v>
      </c>
      <c r="J38" s="72"/>
      <c r="K38" s="73">
        <f t="shared" si="2"/>
        <v>0</v>
      </c>
      <c r="L38" s="89"/>
      <c r="M38" s="88">
        <f t="shared" si="3"/>
        <v>0</v>
      </c>
      <c r="N38" s="72"/>
      <c r="O38" s="73">
        <f t="shared" si="4"/>
        <v>0</v>
      </c>
      <c r="P38" s="89"/>
      <c r="Q38" s="88">
        <f t="shared" si="5"/>
        <v>0</v>
      </c>
      <c r="R38" s="72"/>
      <c r="S38" s="73">
        <f t="shared" si="6"/>
        <v>0</v>
      </c>
      <c r="T38" s="89"/>
      <c r="U38" s="88">
        <f t="shared" si="7"/>
        <v>0</v>
      </c>
      <c r="V38" s="72"/>
      <c r="W38" s="73">
        <f t="shared" si="8"/>
        <v>0</v>
      </c>
    </row>
    <row r="39" spans="1:23">
      <c r="A39" s="29">
        <v>109</v>
      </c>
      <c r="B39" s="30"/>
      <c r="C39" s="31" t="s">
        <v>250</v>
      </c>
      <c r="D39" s="74"/>
      <c r="E39" s="17"/>
      <c r="F39" s="17"/>
      <c r="G39" s="147"/>
      <c r="H39" s="142">
        <f t="shared" si="0"/>
        <v>0</v>
      </c>
      <c r="I39" s="143">
        <f t="shared" si="1"/>
        <v>0</v>
      </c>
      <c r="J39" s="72"/>
      <c r="K39" s="73">
        <f t="shared" si="2"/>
        <v>0</v>
      </c>
      <c r="L39" s="89"/>
      <c r="M39" s="88">
        <f t="shared" si="3"/>
        <v>0</v>
      </c>
      <c r="N39" s="72"/>
      <c r="O39" s="73">
        <f t="shared" si="4"/>
        <v>0</v>
      </c>
      <c r="P39" s="89"/>
      <c r="Q39" s="88">
        <f t="shared" si="5"/>
        <v>0</v>
      </c>
      <c r="R39" s="72"/>
      <c r="S39" s="73">
        <f t="shared" si="6"/>
        <v>0</v>
      </c>
      <c r="T39" s="89"/>
      <c r="U39" s="88">
        <f t="shared" si="7"/>
        <v>0</v>
      </c>
      <c r="V39" s="72"/>
      <c r="W39" s="73">
        <f t="shared" si="8"/>
        <v>0</v>
      </c>
    </row>
    <row r="40" spans="1:23" ht="36">
      <c r="A40" s="14" t="s">
        <v>676</v>
      </c>
      <c r="B40" s="15" t="s">
        <v>677</v>
      </c>
      <c r="C40" s="16" t="s">
        <v>399</v>
      </c>
      <c r="D40" s="75" t="s">
        <v>1568</v>
      </c>
      <c r="E40" s="17" t="s">
        <v>1366</v>
      </c>
      <c r="F40" s="18">
        <v>0.2</v>
      </c>
      <c r="G40" s="147">
        <v>361.56</v>
      </c>
      <c r="H40" s="142">
        <f t="shared" si="0"/>
        <v>0</v>
      </c>
      <c r="I40" s="143">
        <f t="shared" si="1"/>
        <v>0</v>
      </c>
      <c r="J40" s="72"/>
      <c r="K40" s="73">
        <f t="shared" si="2"/>
        <v>0</v>
      </c>
      <c r="L40" s="89"/>
      <c r="M40" s="88">
        <f t="shared" si="3"/>
        <v>0</v>
      </c>
      <c r="N40" s="72"/>
      <c r="O40" s="73">
        <f t="shared" si="4"/>
        <v>0</v>
      </c>
      <c r="P40" s="89"/>
      <c r="Q40" s="88">
        <f t="shared" si="5"/>
        <v>0</v>
      </c>
      <c r="R40" s="72"/>
      <c r="S40" s="73">
        <f t="shared" si="6"/>
        <v>0</v>
      </c>
      <c r="T40" s="89"/>
      <c r="U40" s="88">
        <f t="shared" si="7"/>
        <v>0</v>
      </c>
      <c r="V40" s="72"/>
      <c r="W40" s="73">
        <f t="shared" si="8"/>
        <v>0</v>
      </c>
    </row>
    <row r="41" spans="1:23" ht="36">
      <c r="A41" s="14" t="s">
        <v>210</v>
      </c>
      <c r="B41" s="21" t="s">
        <v>677</v>
      </c>
      <c r="C41" s="16" t="s">
        <v>398</v>
      </c>
      <c r="D41" s="75" t="s">
        <v>1568</v>
      </c>
      <c r="E41" s="17" t="s">
        <v>1366</v>
      </c>
      <c r="F41" s="18">
        <v>0.2</v>
      </c>
      <c r="G41" s="147">
        <v>361.56</v>
      </c>
      <c r="H41" s="142">
        <f t="shared" si="0"/>
        <v>0</v>
      </c>
      <c r="I41" s="143">
        <f t="shared" si="1"/>
        <v>0</v>
      </c>
      <c r="J41" s="72"/>
      <c r="K41" s="73">
        <f t="shared" si="2"/>
        <v>0</v>
      </c>
      <c r="L41" s="89"/>
      <c r="M41" s="88">
        <f t="shared" si="3"/>
        <v>0</v>
      </c>
      <c r="N41" s="72"/>
      <c r="O41" s="73">
        <f t="shared" si="4"/>
        <v>0</v>
      </c>
      <c r="P41" s="89"/>
      <c r="Q41" s="88">
        <f t="shared" si="5"/>
        <v>0</v>
      </c>
      <c r="R41" s="72"/>
      <c r="S41" s="73">
        <f t="shared" si="6"/>
        <v>0</v>
      </c>
      <c r="T41" s="89"/>
      <c r="U41" s="88">
        <f t="shared" si="7"/>
        <v>0</v>
      </c>
      <c r="V41" s="72"/>
      <c r="W41" s="73">
        <f t="shared" si="8"/>
        <v>0</v>
      </c>
    </row>
    <row r="42" spans="1:23" ht="36">
      <c r="A42" s="14" t="s">
        <v>1485</v>
      </c>
      <c r="B42" s="21" t="s">
        <v>1484</v>
      </c>
      <c r="C42" s="16" t="s">
        <v>1483</v>
      </c>
      <c r="D42" s="75" t="s">
        <v>1568</v>
      </c>
      <c r="E42" s="17" t="s">
        <v>1366</v>
      </c>
      <c r="F42" s="18">
        <v>0.2</v>
      </c>
      <c r="G42" s="147">
        <v>672.06</v>
      </c>
      <c r="H42" s="142">
        <f t="shared" si="0"/>
        <v>0</v>
      </c>
      <c r="I42" s="143">
        <f t="shared" si="1"/>
        <v>0</v>
      </c>
      <c r="J42" s="72"/>
      <c r="K42" s="73">
        <f t="shared" si="2"/>
        <v>0</v>
      </c>
      <c r="L42" s="89"/>
      <c r="M42" s="88">
        <f t="shared" si="3"/>
        <v>0</v>
      </c>
      <c r="N42" s="72"/>
      <c r="O42" s="73">
        <f t="shared" si="4"/>
        <v>0</v>
      </c>
      <c r="P42" s="89"/>
      <c r="Q42" s="88">
        <f t="shared" si="5"/>
        <v>0</v>
      </c>
      <c r="R42" s="72"/>
      <c r="S42" s="73">
        <f t="shared" si="6"/>
        <v>0</v>
      </c>
      <c r="T42" s="89"/>
      <c r="U42" s="88">
        <f t="shared" si="7"/>
        <v>0</v>
      </c>
      <c r="V42" s="72"/>
      <c r="W42" s="73">
        <f t="shared" si="8"/>
        <v>0</v>
      </c>
    </row>
    <row r="43" spans="1:23" ht="24">
      <c r="A43" s="14" t="s">
        <v>962</v>
      </c>
      <c r="B43" s="21"/>
      <c r="C43" s="16" t="s">
        <v>109</v>
      </c>
      <c r="D43" s="75" t="s">
        <v>1568</v>
      </c>
      <c r="E43" s="17" t="s">
        <v>1366</v>
      </c>
      <c r="F43" s="18">
        <v>0.2</v>
      </c>
      <c r="G43" s="147">
        <v>993.6</v>
      </c>
      <c r="H43" s="142">
        <f t="shared" si="0"/>
        <v>0</v>
      </c>
      <c r="I43" s="143">
        <f t="shared" si="1"/>
        <v>0</v>
      </c>
      <c r="J43" s="72"/>
      <c r="K43" s="73">
        <f t="shared" si="2"/>
        <v>0</v>
      </c>
      <c r="L43" s="89"/>
      <c r="M43" s="88">
        <f t="shared" si="3"/>
        <v>0</v>
      </c>
      <c r="N43" s="72"/>
      <c r="O43" s="73">
        <f t="shared" si="4"/>
        <v>0</v>
      </c>
      <c r="P43" s="89"/>
      <c r="Q43" s="88">
        <f t="shared" si="5"/>
        <v>0</v>
      </c>
      <c r="R43" s="72"/>
      <c r="S43" s="73">
        <f t="shared" si="6"/>
        <v>0</v>
      </c>
      <c r="T43" s="89"/>
      <c r="U43" s="88">
        <f t="shared" si="7"/>
        <v>0</v>
      </c>
      <c r="V43" s="72"/>
      <c r="W43" s="73">
        <f t="shared" si="8"/>
        <v>0</v>
      </c>
    </row>
    <row r="44" spans="1:23" ht="24">
      <c r="A44" s="14" t="s">
        <v>963</v>
      </c>
      <c r="B44" s="21"/>
      <c r="C44" s="16" t="s">
        <v>110</v>
      </c>
      <c r="D44" s="75" t="s">
        <v>1568</v>
      </c>
      <c r="E44" s="17" t="s">
        <v>1366</v>
      </c>
      <c r="F44" s="18">
        <v>0.2</v>
      </c>
      <c r="G44" s="147">
        <v>903.9</v>
      </c>
      <c r="H44" s="142">
        <f t="shared" si="0"/>
        <v>0</v>
      </c>
      <c r="I44" s="143">
        <f t="shared" si="1"/>
        <v>0</v>
      </c>
      <c r="J44" s="72"/>
      <c r="K44" s="73">
        <f t="shared" si="2"/>
        <v>0</v>
      </c>
      <c r="L44" s="89"/>
      <c r="M44" s="88">
        <f t="shared" si="3"/>
        <v>0</v>
      </c>
      <c r="N44" s="72"/>
      <c r="O44" s="73">
        <f t="shared" si="4"/>
        <v>0</v>
      </c>
      <c r="P44" s="89"/>
      <c r="Q44" s="88">
        <f t="shared" si="5"/>
        <v>0</v>
      </c>
      <c r="R44" s="72"/>
      <c r="S44" s="73">
        <f t="shared" si="6"/>
        <v>0</v>
      </c>
      <c r="T44" s="89"/>
      <c r="U44" s="88">
        <f t="shared" si="7"/>
        <v>0</v>
      </c>
      <c r="V44" s="72"/>
      <c r="W44" s="73">
        <f t="shared" si="8"/>
        <v>0</v>
      </c>
    </row>
    <row r="45" spans="1:23">
      <c r="A45" s="29">
        <v>110</v>
      </c>
      <c r="B45" s="30"/>
      <c r="C45" s="31" t="s">
        <v>252</v>
      </c>
      <c r="D45" s="74"/>
      <c r="E45" s="17"/>
      <c r="F45" s="18"/>
      <c r="G45" s="147"/>
      <c r="H45" s="142">
        <f t="shared" si="0"/>
        <v>0</v>
      </c>
      <c r="I45" s="143">
        <f t="shared" si="1"/>
        <v>0</v>
      </c>
      <c r="J45" s="72"/>
      <c r="K45" s="73">
        <f t="shared" si="2"/>
        <v>0</v>
      </c>
      <c r="L45" s="89"/>
      <c r="M45" s="88">
        <f t="shared" si="3"/>
        <v>0</v>
      </c>
      <c r="N45" s="72"/>
      <c r="O45" s="73">
        <f t="shared" si="4"/>
        <v>0</v>
      </c>
      <c r="P45" s="89"/>
      <c r="Q45" s="88">
        <f t="shared" si="5"/>
        <v>0</v>
      </c>
      <c r="R45" s="72"/>
      <c r="S45" s="73">
        <f t="shared" si="6"/>
        <v>0</v>
      </c>
      <c r="T45" s="89"/>
      <c r="U45" s="88">
        <f t="shared" si="7"/>
        <v>0</v>
      </c>
      <c r="V45" s="72"/>
      <c r="W45" s="73">
        <f t="shared" si="8"/>
        <v>0</v>
      </c>
    </row>
    <row r="46" spans="1:23" ht="24">
      <c r="A46" s="14" t="s">
        <v>493</v>
      </c>
      <c r="B46" s="21" t="s">
        <v>1087</v>
      </c>
      <c r="C46" s="16" t="s">
        <v>387</v>
      </c>
      <c r="D46" s="75" t="s">
        <v>1568</v>
      </c>
      <c r="E46" s="17" t="s">
        <v>1366</v>
      </c>
      <c r="F46" s="18">
        <v>0.2</v>
      </c>
      <c r="G46" s="147">
        <v>361.56</v>
      </c>
      <c r="H46" s="142">
        <f t="shared" si="0"/>
        <v>0</v>
      </c>
      <c r="I46" s="143">
        <f t="shared" si="1"/>
        <v>0</v>
      </c>
      <c r="J46" s="72"/>
      <c r="K46" s="73">
        <f t="shared" si="2"/>
        <v>0</v>
      </c>
      <c r="L46" s="89"/>
      <c r="M46" s="88">
        <f t="shared" si="3"/>
        <v>0</v>
      </c>
      <c r="N46" s="72"/>
      <c r="O46" s="73">
        <f t="shared" si="4"/>
        <v>0</v>
      </c>
      <c r="P46" s="89"/>
      <c r="Q46" s="88">
        <f t="shared" si="5"/>
        <v>0</v>
      </c>
      <c r="R46" s="72"/>
      <c r="S46" s="73">
        <f t="shared" si="6"/>
        <v>0</v>
      </c>
      <c r="T46" s="89"/>
      <c r="U46" s="88">
        <f t="shared" si="7"/>
        <v>0</v>
      </c>
      <c r="V46" s="72"/>
      <c r="W46" s="73">
        <f t="shared" si="8"/>
        <v>0</v>
      </c>
    </row>
    <row r="47" spans="1:23">
      <c r="A47" s="29">
        <v>112</v>
      </c>
      <c r="B47" s="30"/>
      <c r="C47" s="31" t="s">
        <v>1065</v>
      </c>
      <c r="D47" s="74"/>
      <c r="E47" s="17"/>
      <c r="F47" s="18"/>
      <c r="G47" s="147"/>
      <c r="H47" s="142">
        <f t="shared" si="0"/>
        <v>0</v>
      </c>
      <c r="I47" s="143">
        <f t="shared" si="1"/>
        <v>0</v>
      </c>
      <c r="J47" s="72"/>
      <c r="K47" s="73">
        <f t="shared" si="2"/>
        <v>0</v>
      </c>
      <c r="L47" s="89"/>
      <c r="M47" s="88">
        <f t="shared" si="3"/>
        <v>0</v>
      </c>
      <c r="N47" s="72"/>
      <c r="O47" s="73">
        <f t="shared" si="4"/>
        <v>0</v>
      </c>
      <c r="P47" s="89"/>
      <c r="Q47" s="88">
        <f t="shared" si="5"/>
        <v>0</v>
      </c>
      <c r="R47" s="72"/>
      <c r="S47" s="73">
        <f t="shared" si="6"/>
        <v>0</v>
      </c>
      <c r="T47" s="89"/>
      <c r="U47" s="88">
        <f t="shared" si="7"/>
        <v>0</v>
      </c>
      <c r="V47" s="72"/>
      <c r="W47" s="73">
        <f t="shared" si="8"/>
        <v>0</v>
      </c>
    </row>
    <row r="48" spans="1:23" ht="24">
      <c r="A48" s="20" t="s">
        <v>866</v>
      </c>
      <c r="B48" s="15" t="s">
        <v>867</v>
      </c>
      <c r="C48" s="16" t="s">
        <v>388</v>
      </c>
      <c r="D48" s="75" t="s">
        <v>1568</v>
      </c>
      <c r="E48" s="17" t="s">
        <v>1366</v>
      </c>
      <c r="F48" s="18">
        <v>0.2</v>
      </c>
      <c r="G48" s="147">
        <v>325.68</v>
      </c>
      <c r="H48" s="142">
        <f t="shared" si="0"/>
        <v>0</v>
      </c>
      <c r="I48" s="143">
        <f t="shared" si="1"/>
        <v>0</v>
      </c>
      <c r="J48" s="72"/>
      <c r="K48" s="73">
        <f t="shared" si="2"/>
        <v>0</v>
      </c>
      <c r="L48" s="89"/>
      <c r="M48" s="88">
        <f t="shared" si="3"/>
        <v>0</v>
      </c>
      <c r="N48" s="72"/>
      <c r="O48" s="73">
        <f t="shared" si="4"/>
        <v>0</v>
      </c>
      <c r="P48" s="89"/>
      <c r="Q48" s="88">
        <f t="shared" si="5"/>
        <v>0</v>
      </c>
      <c r="R48" s="72"/>
      <c r="S48" s="73">
        <f t="shared" si="6"/>
        <v>0</v>
      </c>
      <c r="T48" s="89"/>
      <c r="U48" s="88">
        <f t="shared" si="7"/>
        <v>0</v>
      </c>
      <c r="V48" s="72"/>
      <c r="W48" s="73">
        <f t="shared" si="8"/>
        <v>0</v>
      </c>
    </row>
    <row r="49" spans="1:23" ht="24">
      <c r="A49" s="20" t="s">
        <v>868</v>
      </c>
      <c r="B49" s="15" t="s">
        <v>867</v>
      </c>
      <c r="C49" s="16" t="s">
        <v>389</v>
      </c>
      <c r="D49" s="75" t="s">
        <v>1568</v>
      </c>
      <c r="E49" s="17" t="s">
        <v>1366</v>
      </c>
      <c r="F49" s="18">
        <v>0.2</v>
      </c>
      <c r="G49" s="147">
        <v>325.68</v>
      </c>
      <c r="H49" s="142">
        <f t="shared" si="0"/>
        <v>0</v>
      </c>
      <c r="I49" s="143">
        <f t="shared" si="1"/>
        <v>0</v>
      </c>
      <c r="J49" s="72"/>
      <c r="K49" s="73">
        <f t="shared" si="2"/>
        <v>0</v>
      </c>
      <c r="L49" s="89"/>
      <c r="M49" s="88">
        <f t="shared" si="3"/>
        <v>0</v>
      </c>
      <c r="N49" s="72"/>
      <c r="O49" s="73">
        <f t="shared" si="4"/>
        <v>0</v>
      </c>
      <c r="P49" s="89"/>
      <c r="Q49" s="88">
        <f t="shared" si="5"/>
        <v>0</v>
      </c>
      <c r="R49" s="72"/>
      <c r="S49" s="73">
        <f t="shared" si="6"/>
        <v>0</v>
      </c>
      <c r="T49" s="89"/>
      <c r="U49" s="88">
        <f t="shared" si="7"/>
        <v>0</v>
      </c>
      <c r="V49" s="72"/>
      <c r="W49" s="73">
        <f t="shared" si="8"/>
        <v>0</v>
      </c>
    </row>
    <row r="50" spans="1:23" ht="24">
      <c r="A50" s="20" t="s">
        <v>869</v>
      </c>
      <c r="B50" s="15" t="s">
        <v>867</v>
      </c>
      <c r="C50" s="16" t="s">
        <v>390</v>
      </c>
      <c r="D50" s="75" t="s">
        <v>1568</v>
      </c>
      <c r="E50" s="17" t="s">
        <v>1366</v>
      </c>
      <c r="F50" s="18">
        <v>0.2</v>
      </c>
      <c r="G50" s="147">
        <v>325.68</v>
      </c>
      <c r="H50" s="142">
        <f t="shared" si="0"/>
        <v>0</v>
      </c>
      <c r="I50" s="143">
        <f t="shared" si="1"/>
        <v>0</v>
      </c>
      <c r="J50" s="72"/>
      <c r="K50" s="73">
        <f t="shared" si="2"/>
        <v>0</v>
      </c>
      <c r="L50" s="89"/>
      <c r="M50" s="88">
        <f t="shared" si="3"/>
        <v>0</v>
      </c>
      <c r="N50" s="72"/>
      <c r="O50" s="73">
        <f t="shared" si="4"/>
        <v>0</v>
      </c>
      <c r="P50" s="89"/>
      <c r="Q50" s="88">
        <f t="shared" si="5"/>
        <v>0</v>
      </c>
      <c r="R50" s="72"/>
      <c r="S50" s="73">
        <f t="shared" si="6"/>
        <v>0</v>
      </c>
      <c r="T50" s="89"/>
      <c r="U50" s="88">
        <f t="shared" si="7"/>
        <v>0</v>
      </c>
      <c r="V50" s="72"/>
      <c r="W50" s="73">
        <f t="shared" si="8"/>
        <v>0</v>
      </c>
    </row>
    <row r="51" spans="1:23" ht="24">
      <c r="A51" s="20" t="s">
        <v>194</v>
      </c>
      <c r="B51" s="15"/>
      <c r="C51" s="22" t="s">
        <v>391</v>
      </c>
      <c r="D51" s="75" t="s">
        <v>1568</v>
      </c>
      <c r="E51" s="17" t="s">
        <v>1366</v>
      </c>
      <c r="F51" s="18">
        <v>0.2</v>
      </c>
      <c r="G51" s="147">
        <v>325.68</v>
      </c>
      <c r="H51" s="142">
        <f t="shared" si="0"/>
        <v>0</v>
      </c>
      <c r="I51" s="143">
        <f t="shared" si="1"/>
        <v>0</v>
      </c>
      <c r="J51" s="72"/>
      <c r="K51" s="73">
        <f t="shared" si="2"/>
        <v>0</v>
      </c>
      <c r="L51" s="89"/>
      <c r="M51" s="88">
        <f t="shared" si="3"/>
        <v>0</v>
      </c>
      <c r="N51" s="72"/>
      <c r="O51" s="73">
        <f t="shared" si="4"/>
        <v>0</v>
      </c>
      <c r="P51" s="89"/>
      <c r="Q51" s="88">
        <f t="shared" si="5"/>
        <v>0</v>
      </c>
      <c r="R51" s="72"/>
      <c r="S51" s="73">
        <f t="shared" si="6"/>
        <v>0</v>
      </c>
      <c r="T51" s="89"/>
      <c r="U51" s="88">
        <f t="shared" si="7"/>
        <v>0</v>
      </c>
      <c r="V51" s="72"/>
      <c r="W51" s="73">
        <f t="shared" si="8"/>
        <v>0</v>
      </c>
    </row>
    <row r="52" spans="1:23" ht="24">
      <c r="A52" s="20" t="s">
        <v>921</v>
      </c>
      <c r="B52" s="15"/>
      <c r="C52" s="22" t="s">
        <v>392</v>
      </c>
      <c r="D52" s="75" t="s">
        <v>1568</v>
      </c>
      <c r="E52" s="17" t="s">
        <v>1366</v>
      </c>
      <c r="F52" s="18">
        <v>0.2</v>
      </c>
      <c r="G52" s="147">
        <v>325.68</v>
      </c>
      <c r="H52" s="142">
        <f t="shared" si="0"/>
        <v>0</v>
      </c>
      <c r="I52" s="143">
        <f t="shared" si="1"/>
        <v>0</v>
      </c>
      <c r="J52" s="72"/>
      <c r="K52" s="73">
        <f t="shared" si="2"/>
        <v>0</v>
      </c>
      <c r="L52" s="89"/>
      <c r="M52" s="88">
        <f t="shared" si="3"/>
        <v>0</v>
      </c>
      <c r="N52" s="72"/>
      <c r="O52" s="73">
        <f t="shared" si="4"/>
        <v>0</v>
      </c>
      <c r="P52" s="89"/>
      <c r="Q52" s="88">
        <f t="shared" si="5"/>
        <v>0</v>
      </c>
      <c r="R52" s="72"/>
      <c r="S52" s="73">
        <f t="shared" si="6"/>
        <v>0</v>
      </c>
      <c r="T52" s="89"/>
      <c r="U52" s="88">
        <f t="shared" si="7"/>
        <v>0</v>
      </c>
      <c r="V52" s="72"/>
      <c r="W52" s="73">
        <f t="shared" si="8"/>
        <v>0</v>
      </c>
    </row>
    <row r="53" spans="1:23" ht="24">
      <c r="A53" s="20" t="s">
        <v>922</v>
      </c>
      <c r="B53" s="15"/>
      <c r="C53" s="22" t="s">
        <v>393</v>
      </c>
      <c r="D53" s="75" t="s">
        <v>1568</v>
      </c>
      <c r="E53" s="17" t="s">
        <v>1366</v>
      </c>
      <c r="F53" s="18">
        <v>0.2</v>
      </c>
      <c r="G53" s="147">
        <v>325.68</v>
      </c>
      <c r="H53" s="142">
        <f t="shared" si="0"/>
        <v>0</v>
      </c>
      <c r="I53" s="143">
        <f t="shared" si="1"/>
        <v>0</v>
      </c>
      <c r="J53" s="72"/>
      <c r="K53" s="73">
        <f t="shared" si="2"/>
        <v>0</v>
      </c>
      <c r="L53" s="89"/>
      <c r="M53" s="88">
        <f t="shared" si="3"/>
        <v>0</v>
      </c>
      <c r="N53" s="72"/>
      <c r="O53" s="73">
        <f t="shared" si="4"/>
        <v>0</v>
      </c>
      <c r="P53" s="89"/>
      <c r="Q53" s="88">
        <f t="shared" si="5"/>
        <v>0</v>
      </c>
      <c r="R53" s="72"/>
      <c r="S53" s="73">
        <f t="shared" si="6"/>
        <v>0</v>
      </c>
      <c r="T53" s="89"/>
      <c r="U53" s="88">
        <f t="shared" si="7"/>
        <v>0</v>
      </c>
      <c r="V53" s="72"/>
      <c r="W53" s="73">
        <f t="shared" si="8"/>
        <v>0</v>
      </c>
    </row>
    <row r="54" spans="1:23" ht="24">
      <c r="A54" s="20" t="s">
        <v>923</v>
      </c>
      <c r="B54" s="15"/>
      <c r="C54" s="22" t="s">
        <v>394</v>
      </c>
      <c r="D54" s="75" t="s">
        <v>1568</v>
      </c>
      <c r="E54" s="17" t="s">
        <v>1366</v>
      </c>
      <c r="F54" s="18">
        <v>0.2</v>
      </c>
      <c r="G54" s="147">
        <v>325.68</v>
      </c>
      <c r="H54" s="142">
        <f t="shared" si="0"/>
        <v>0</v>
      </c>
      <c r="I54" s="143">
        <f t="shared" si="1"/>
        <v>0</v>
      </c>
      <c r="J54" s="72"/>
      <c r="K54" s="73">
        <f t="shared" si="2"/>
        <v>0</v>
      </c>
      <c r="L54" s="89"/>
      <c r="M54" s="88">
        <f t="shared" si="3"/>
        <v>0</v>
      </c>
      <c r="N54" s="72"/>
      <c r="O54" s="73">
        <f t="shared" si="4"/>
        <v>0</v>
      </c>
      <c r="P54" s="89"/>
      <c r="Q54" s="88">
        <f t="shared" si="5"/>
        <v>0</v>
      </c>
      <c r="R54" s="72"/>
      <c r="S54" s="73">
        <f t="shared" si="6"/>
        <v>0</v>
      </c>
      <c r="T54" s="89"/>
      <c r="U54" s="88">
        <f t="shared" si="7"/>
        <v>0</v>
      </c>
      <c r="V54" s="72"/>
      <c r="W54" s="73">
        <f t="shared" si="8"/>
        <v>0</v>
      </c>
    </row>
    <row r="55" spans="1:23" ht="24.75" thickBot="1">
      <c r="A55" s="152" t="s">
        <v>924</v>
      </c>
      <c r="B55" s="130"/>
      <c r="C55" s="162" t="s">
        <v>395</v>
      </c>
      <c r="D55" s="155" t="s">
        <v>1568</v>
      </c>
      <c r="E55" s="133" t="s">
        <v>1366</v>
      </c>
      <c r="F55" s="153">
        <v>0.2</v>
      </c>
      <c r="G55" s="147">
        <v>325.68</v>
      </c>
      <c r="H55" s="142">
        <f t="shared" si="0"/>
        <v>0</v>
      </c>
      <c r="I55" s="143">
        <f t="shared" si="1"/>
        <v>0</v>
      </c>
      <c r="J55" s="72"/>
      <c r="K55" s="73">
        <f t="shared" si="2"/>
        <v>0</v>
      </c>
      <c r="L55" s="89"/>
      <c r="M55" s="88">
        <f t="shared" si="3"/>
        <v>0</v>
      </c>
      <c r="N55" s="72"/>
      <c r="O55" s="73">
        <f t="shared" si="4"/>
        <v>0</v>
      </c>
      <c r="P55" s="89"/>
      <c r="Q55" s="88">
        <f t="shared" si="5"/>
        <v>0</v>
      </c>
      <c r="R55" s="72"/>
      <c r="S55" s="73">
        <f t="shared" si="6"/>
        <v>0</v>
      </c>
      <c r="T55" s="89"/>
      <c r="U55" s="88">
        <f t="shared" si="7"/>
        <v>0</v>
      </c>
      <c r="V55" s="72"/>
      <c r="W55" s="73">
        <f t="shared" si="8"/>
        <v>0</v>
      </c>
    </row>
    <row r="56" spans="1:23">
      <c r="H56" s="140">
        <f>SUM(H5:H55)</f>
        <v>0</v>
      </c>
      <c r="I56" s="144">
        <f>SUM(I5:I55)</f>
        <v>0</v>
      </c>
      <c r="J56" s="145">
        <f t="shared" ref="J56:W56" si="9">SUM(J7:J55)</f>
        <v>0</v>
      </c>
      <c r="K56" s="144">
        <f t="shared" si="9"/>
        <v>0</v>
      </c>
      <c r="L56" s="145">
        <f t="shared" si="9"/>
        <v>0</v>
      </c>
      <c r="M56" s="144">
        <f t="shared" si="9"/>
        <v>0</v>
      </c>
      <c r="N56" s="145">
        <f t="shared" si="9"/>
        <v>0</v>
      </c>
      <c r="O56" s="144">
        <f t="shared" si="9"/>
        <v>0</v>
      </c>
      <c r="P56" s="145">
        <f t="shared" si="9"/>
        <v>0</v>
      </c>
      <c r="Q56" s="144">
        <f t="shared" si="9"/>
        <v>0</v>
      </c>
      <c r="R56" s="145">
        <f t="shared" si="9"/>
        <v>0</v>
      </c>
      <c r="S56" s="144">
        <f t="shared" si="9"/>
        <v>0</v>
      </c>
      <c r="T56" s="145">
        <f t="shared" si="9"/>
        <v>0</v>
      </c>
      <c r="U56" s="144">
        <f t="shared" si="9"/>
        <v>0</v>
      </c>
      <c r="V56" s="145">
        <f t="shared" si="9"/>
        <v>0</v>
      </c>
      <c r="W56" s="144">
        <f t="shared" si="9"/>
        <v>0</v>
      </c>
    </row>
  </sheetData>
  <autoFilter ref="A3:G56"/>
  <customSheetViews>
    <customSheetView guid="{3ECA01B1-C48A-4299-AA39-7A1C27DC30E2}" showPageBreaks="1" printArea="1" showAutoFilter="1">
      <pane xSplit="9" ySplit="4" topLeftCell="J5" activePane="bottomRight" state="frozen"/>
      <selection pane="bottomRight" activeCell="C5" sqref="C5"/>
      <pageMargins left="0.74803149606299213" right="0.74803149606299213" top="0.98425196850393704" bottom="0.98425196850393704" header="0.51181102362204722" footer="0.51181102362204722"/>
      <pageSetup paperSize="9" scale="55" orientation="portrait" r:id="rId1"/>
      <headerFooter alignWithMargins="0"/>
      <autoFilter ref="A3:G56"/>
    </customSheetView>
  </customSheetViews>
  <mergeCells count="17">
    <mergeCell ref="A1:I1"/>
    <mergeCell ref="A3:A4"/>
    <mergeCell ref="B3:B4"/>
    <mergeCell ref="C3:C4"/>
    <mergeCell ref="D3:D4"/>
    <mergeCell ref="E3:E4"/>
    <mergeCell ref="F3:F4"/>
    <mergeCell ref="G3:G4"/>
    <mergeCell ref="T2:U3"/>
    <mergeCell ref="V2:W3"/>
    <mergeCell ref="A2:G2"/>
    <mergeCell ref="H2:I3"/>
    <mergeCell ref="J2:K3"/>
    <mergeCell ref="L2:M3"/>
    <mergeCell ref="N2:O3"/>
    <mergeCell ref="P2:Q3"/>
    <mergeCell ref="R2:S3"/>
  </mergeCells>
  <pageMargins left="0.74803149606299213" right="0.74803149606299213" top="0.98425196850393704" bottom="0.98425196850393704" header="0.51181102362204722" footer="0.51181102362204722"/>
  <pageSetup paperSize="9" scale="55" orientation="portrait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B260"/>
  <sheetViews>
    <sheetView tabSelected="1" workbookViewId="0">
      <selection activeCell="B20" sqref="B20"/>
    </sheetView>
  </sheetViews>
  <sheetFormatPr defaultRowHeight="12.75"/>
  <cols>
    <col min="1" max="1" width="35" customWidth="1"/>
    <col min="2" max="2" width="57.140625" customWidth="1"/>
  </cols>
  <sheetData>
    <row r="1" spans="1:2" ht="14.25" customHeight="1" thickBot="1"/>
    <row r="2" spans="1:2" ht="22.5">
      <c r="A2" s="95" t="s">
        <v>2795</v>
      </c>
      <c r="B2" s="267" t="s">
        <v>2957</v>
      </c>
    </row>
    <row r="3" spans="1:2">
      <c r="A3" s="96" t="s">
        <v>2796</v>
      </c>
      <c r="B3" s="266" t="s">
        <v>2958</v>
      </c>
    </row>
    <row r="4" spans="1:2" ht="25.5">
      <c r="A4" s="96" t="s">
        <v>2797</v>
      </c>
      <c r="B4" s="266" t="s">
        <v>2959</v>
      </c>
    </row>
    <row r="5" spans="1:2">
      <c r="A5" s="96" t="s">
        <v>2798</v>
      </c>
      <c r="B5" s="268" t="s">
        <v>2959</v>
      </c>
    </row>
    <row r="6" spans="1:2">
      <c r="A6" s="96" t="s">
        <v>2799</v>
      </c>
      <c r="B6" s="268" t="s">
        <v>2960</v>
      </c>
    </row>
    <row r="7" spans="1:2" ht="15">
      <c r="A7" s="96" t="s">
        <v>2800</v>
      </c>
      <c r="B7" s="269" t="s">
        <v>2961</v>
      </c>
    </row>
    <row r="8" spans="1:2" ht="15">
      <c r="A8" s="96" t="s">
        <v>2801</v>
      </c>
      <c r="B8" s="270" t="s">
        <v>2962</v>
      </c>
    </row>
    <row r="9" spans="1:2" ht="15">
      <c r="A9" s="96" t="s">
        <v>2834</v>
      </c>
      <c r="B9" s="271" t="s">
        <v>2965</v>
      </c>
    </row>
    <row r="10" spans="1:2">
      <c r="A10" s="96" t="s">
        <v>2802</v>
      </c>
      <c r="B10" s="268" t="s">
        <v>2963</v>
      </c>
    </row>
    <row r="11" spans="1:2">
      <c r="A11" s="96" t="s">
        <v>2948</v>
      </c>
      <c r="B11" s="92" t="s">
        <v>2964</v>
      </c>
    </row>
    <row r="12" spans="1:2">
      <c r="A12" s="96" t="s">
        <v>2803</v>
      </c>
      <c r="B12" s="268" t="s">
        <v>2966</v>
      </c>
    </row>
    <row r="13" spans="1:2" ht="13.5" thickBot="1">
      <c r="A13" s="97" t="s">
        <v>2804</v>
      </c>
      <c r="B13" s="272" t="s">
        <v>2967</v>
      </c>
    </row>
    <row r="14" spans="1:2" ht="13.5" thickBot="1">
      <c r="A14" s="94"/>
      <c r="B14" s="94"/>
    </row>
    <row r="15" spans="1:2">
      <c r="A15" s="95" t="s">
        <v>2795</v>
      </c>
      <c r="B15" s="91"/>
    </row>
    <row r="16" spans="1:2">
      <c r="A16" s="96" t="s">
        <v>2796</v>
      </c>
      <c r="B16" s="92"/>
    </row>
    <row r="17" spans="1:2">
      <c r="A17" s="96" t="s">
        <v>2797</v>
      </c>
      <c r="B17" s="92"/>
    </row>
    <row r="18" spans="1:2">
      <c r="A18" s="96" t="s">
        <v>2798</v>
      </c>
      <c r="B18" s="92"/>
    </row>
    <row r="19" spans="1:2">
      <c r="A19" s="96" t="s">
        <v>2799</v>
      </c>
      <c r="B19" s="92"/>
    </row>
    <row r="20" spans="1:2">
      <c r="A20" s="96" t="s">
        <v>2800</v>
      </c>
      <c r="B20" s="92"/>
    </row>
    <row r="21" spans="1:2">
      <c r="A21" s="96" t="s">
        <v>2801</v>
      </c>
      <c r="B21" s="92"/>
    </row>
    <row r="22" spans="1:2">
      <c r="A22" s="96" t="s">
        <v>2834</v>
      </c>
      <c r="B22" s="92"/>
    </row>
    <row r="23" spans="1:2">
      <c r="A23" s="96" t="s">
        <v>2802</v>
      </c>
      <c r="B23" s="92"/>
    </row>
    <row r="24" spans="1:2">
      <c r="A24" s="96" t="s">
        <v>2948</v>
      </c>
      <c r="B24" s="92"/>
    </row>
    <row r="25" spans="1:2">
      <c r="A25" s="96" t="s">
        <v>2803</v>
      </c>
      <c r="B25" s="92"/>
    </row>
    <row r="26" spans="1:2" ht="13.5" thickBot="1">
      <c r="A26" s="97" t="s">
        <v>2804</v>
      </c>
      <c r="B26" s="93"/>
    </row>
    <row r="27" spans="1:2" ht="13.5" thickBot="1"/>
    <row r="28" spans="1:2">
      <c r="A28" s="95" t="s">
        <v>2795</v>
      </c>
      <c r="B28" s="91"/>
    </row>
    <row r="29" spans="1:2">
      <c r="A29" s="96" t="s">
        <v>2796</v>
      </c>
      <c r="B29" s="92"/>
    </row>
    <row r="30" spans="1:2">
      <c r="A30" s="96" t="s">
        <v>2797</v>
      </c>
      <c r="B30" s="92"/>
    </row>
    <row r="31" spans="1:2">
      <c r="A31" s="96" t="s">
        <v>2798</v>
      </c>
      <c r="B31" s="92"/>
    </row>
    <row r="32" spans="1:2">
      <c r="A32" s="96" t="s">
        <v>2799</v>
      </c>
      <c r="B32" s="92"/>
    </row>
    <row r="33" spans="1:2">
      <c r="A33" s="96" t="s">
        <v>2800</v>
      </c>
      <c r="B33" s="92"/>
    </row>
    <row r="34" spans="1:2">
      <c r="A34" s="96" t="s">
        <v>2801</v>
      </c>
      <c r="B34" s="92"/>
    </row>
    <row r="35" spans="1:2">
      <c r="A35" s="96" t="s">
        <v>2834</v>
      </c>
      <c r="B35" s="92"/>
    </row>
    <row r="36" spans="1:2">
      <c r="A36" s="96" t="s">
        <v>2802</v>
      </c>
      <c r="B36" s="92"/>
    </row>
    <row r="37" spans="1:2">
      <c r="A37" s="96" t="s">
        <v>2948</v>
      </c>
      <c r="B37" s="92"/>
    </row>
    <row r="38" spans="1:2">
      <c r="A38" s="96" t="s">
        <v>2803</v>
      </c>
      <c r="B38" s="92"/>
    </row>
    <row r="39" spans="1:2" ht="13.5" thickBot="1">
      <c r="A39" s="97" t="s">
        <v>2804</v>
      </c>
      <c r="B39" s="93"/>
    </row>
    <row r="40" spans="1:2" ht="13.5" thickBot="1">
      <c r="A40" s="94"/>
      <c r="B40" s="94"/>
    </row>
    <row r="41" spans="1:2">
      <c r="A41" s="95" t="s">
        <v>2795</v>
      </c>
      <c r="B41" s="91"/>
    </row>
    <row r="42" spans="1:2">
      <c r="A42" s="96" t="s">
        <v>2796</v>
      </c>
      <c r="B42" s="92"/>
    </row>
    <row r="43" spans="1:2">
      <c r="A43" s="96" t="s">
        <v>2797</v>
      </c>
      <c r="B43" s="92"/>
    </row>
    <row r="44" spans="1:2">
      <c r="A44" s="96" t="s">
        <v>2798</v>
      </c>
      <c r="B44" s="92"/>
    </row>
    <row r="45" spans="1:2">
      <c r="A45" s="96" t="s">
        <v>2799</v>
      </c>
      <c r="B45" s="92"/>
    </row>
    <row r="46" spans="1:2">
      <c r="A46" s="96" t="s">
        <v>2800</v>
      </c>
      <c r="B46" s="92"/>
    </row>
    <row r="47" spans="1:2">
      <c r="A47" s="96" t="s">
        <v>2801</v>
      </c>
      <c r="B47" s="92"/>
    </row>
    <row r="48" spans="1:2">
      <c r="A48" s="96" t="s">
        <v>2834</v>
      </c>
      <c r="B48" s="92"/>
    </row>
    <row r="49" spans="1:2">
      <c r="A49" s="96" t="s">
        <v>2802</v>
      </c>
      <c r="B49" s="92"/>
    </row>
    <row r="50" spans="1:2">
      <c r="A50" s="96" t="s">
        <v>2948</v>
      </c>
      <c r="B50" s="92"/>
    </row>
    <row r="51" spans="1:2">
      <c r="A51" s="96" t="s">
        <v>2803</v>
      </c>
      <c r="B51" s="92"/>
    </row>
    <row r="52" spans="1:2" ht="13.5" thickBot="1">
      <c r="A52" s="97" t="s">
        <v>2804</v>
      </c>
      <c r="B52" s="93"/>
    </row>
    <row r="53" spans="1:2" ht="13.5" thickBot="1"/>
    <row r="54" spans="1:2">
      <c r="A54" s="95" t="s">
        <v>2795</v>
      </c>
      <c r="B54" s="91"/>
    </row>
    <row r="55" spans="1:2">
      <c r="A55" s="96" t="s">
        <v>2796</v>
      </c>
      <c r="B55" s="92"/>
    </row>
    <row r="56" spans="1:2">
      <c r="A56" s="96" t="s">
        <v>2797</v>
      </c>
      <c r="B56" s="92"/>
    </row>
    <row r="57" spans="1:2">
      <c r="A57" s="96" t="s">
        <v>2798</v>
      </c>
      <c r="B57" s="92"/>
    </row>
    <row r="58" spans="1:2">
      <c r="A58" s="96" t="s">
        <v>2799</v>
      </c>
      <c r="B58" s="92"/>
    </row>
    <row r="59" spans="1:2">
      <c r="A59" s="96" t="s">
        <v>2800</v>
      </c>
      <c r="B59" s="92"/>
    </row>
    <row r="60" spans="1:2">
      <c r="A60" s="96" t="s">
        <v>2801</v>
      </c>
      <c r="B60" s="92"/>
    </row>
    <row r="61" spans="1:2">
      <c r="A61" s="96" t="s">
        <v>2834</v>
      </c>
      <c r="B61" s="92"/>
    </row>
    <row r="62" spans="1:2">
      <c r="A62" s="96" t="s">
        <v>2802</v>
      </c>
      <c r="B62" s="92"/>
    </row>
    <row r="63" spans="1:2">
      <c r="A63" s="96" t="s">
        <v>2948</v>
      </c>
      <c r="B63" s="92"/>
    </row>
    <row r="64" spans="1:2">
      <c r="A64" s="96" t="s">
        <v>2803</v>
      </c>
      <c r="B64" s="92"/>
    </row>
    <row r="65" spans="1:2" ht="13.5" thickBot="1">
      <c r="A65" s="97" t="s">
        <v>2804</v>
      </c>
      <c r="B65" s="93"/>
    </row>
    <row r="66" spans="1:2" ht="13.5" thickBot="1">
      <c r="A66" s="94"/>
      <c r="B66" s="94"/>
    </row>
    <row r="67" spans="1:2">
      <c r="A67" s="95" t="s">
        <v>2795</v>
      </c>
      <c r="B67" s="91"/>
    </row>
    <row r="68" spans="1:2">
      <c r="A68" s="96" t="s">
        <v>2796</v>
      </c>
      <c r="B68" s="92"/>
    </row>
    <row r="69" spans="1:2">
      <c r="A69" s="96" t="s">
        <v>2797</v>
      </c>
      <c r="B69" s="92"/>
    </row>
    <row r="70" spans="1:2">
      <c r="A70" s="96" t="s">
        <v>2798</v>
      </c>
      <c r="B70" s="92"/>
    </row>
    <row r="71" spans="1:2">
      <c r="A71" s="96" t="s">
        <v>2799</v>
      </c>
      <c r="B71" s="92"/>
    </row>
    <row r="72" spans="1:2">
      <c r="A72" s="96" t="s">
        <v>2800</v>
      </c>
      <c r="B72" s="92"/>
    </row>
    <row r="73" spans="1:2">
      <c r="A73" s="96" t="s">
        <v>2801</v>
      </c>
      <c r="B73" s="92"/>
    </row>
    <row r="74" spans="1:2">
      <c r="A74" s="96" t="s">
        <v>2834</v>
      </c>
      <c r="B74" s="92"/>
    </row>
    <row r="75" spans="1:2">
      <c r="A75" s="96" t="s">
        <v>2802</v>
      </c>
      <c r="B75" s="92"/>
    </row>
    <row r="76" spans="1:2">
      <c r="A76" s="96" t="s">
        <v>2948</v>
      </c>
      <c r="B76" s="92"/>
    </row>
    <row r="77" spans="1:2">
      <c r="A77" s="96" t="s">
        <v>2803</v>
      </c>
      <c r="B77" s="92"/>
    </row>
    <row r="78" spans="1:2" ht="13.5" thickBot="1">
      <c r="A78" s="97" t="s">
        <v>2804</v>
      </c>
      <c r="B78" s="93"/>
    </row>
    <row r="79" spans="1:2" ht="13.5" thickBot="1"/>
    <row r="80" spans="1:2">
      <c r="A80" s="95" t="s">
        <v>2795</v>
      </c>
      <c r="B80" s="91"/>
    </row>
    <row r="81" spans="1:2">
      <c r="A81" s="96" t="s">
        <v>2796</v>
      </c>
      <c r="B81" s="92"/>
    </row>
    <row r="82" spans="1:2">
      <c r="A82" s="96" t="s">
        <v>2797</v>
      </c>
      <c r="B82" s="92"/>
    </row>
    <row r="83" spans="1:2">
      <c r="A83" s="96" t="s">
        <v>2798</v>
      </c>
      <c r="B83" s="92"/>
    </row>
    <row r="84" spans="1:2">
      <c r="A84" s="96" t="s">
        <v>2799</v>
      </c>
      <c r="B84" s="92"/>
    </row>
    <row r="85" spans="1:2">
      <c r="A85" s="96" t="s">
        <v>2800</v>
      </c>
      <c r="B85" s="92"/>
    </row>
    <row r="86" spans="1:2">
      <c r="A86" s="96" t="s">
        <v>2801</v>
      </c>
      <c r="B86" s="92"/>
    </row>
    <row r="87" spans="1:2">
      <c r="A87" s="96" t="s">
        <v>2834</v>
      </c>
      <c r="B87" s="92"/>
    </row>
    <row r="88" spans="1:2">
      <c r="A88" s="96" t="s">
        <v>2802</v>
      </c>
      <c r="B88" s="92"/>
    </row>
    <row r="89" spans="1:2">
      <c r="A89" s="96" t="s">
        <v>2948</v>
      </c>
      <c r="B89" s="92"/>
    </row>
    <row r="90" spans="1:2">
      <c r="A90" s="96" t="s">
        <v>2803</v>
      </c>
      <c r="B90" s="92"/>
    </row>
    <row r="91" spans="1:2" ht="13.5" thickBot="1">
      <c r="A91" s="97" t="s">
        <v>2804</v>
      </c>
      <c r="B91" s="93"/>
    </row>
    <row r="92" spans="1:2" ht="13.5" thickBot="1">
      <c r="A92" s="94"/>
      <c r="B92" s="94"/>
    </row>
    <row r="93" spans="1:2">
      <c r="A93" s="95" t="s">
        <v>2795</v>
      </c>
      <c r="B93" s="91"/>
    </row>
    <row r="94" spans="1:2">
      <c r="A94" s="96" t="s">
        <v>2796</v>
      </c>
      <c r="B94" s="92"/>
    </row>
    <row r="95" spans="1:2">
      <c r="A95" s="96" t="s">
        <v>2797</v>
      </c>
      <c r="B95" s="92"/>
    </row>
    <row r="96" spans="1:2">
      <c r="A96" s="96" t="s">
        <v>2798</v>
      </c>
      <c r="B96" s="92"/>
    </row>
    <row r="97" spans="1:2">
      <c r="A97" s="96" t="s">
        <v>2799</v>
      </c>
      <c r="B97" s="92"/>
    </row>
    <row r="98" spans="1:2">
      <c r="A98" s="96" t="s">
        <v>2800</v>
      </c>
      <c r="B98" s="92"/>
    </row>
    <row r="99" spans="1:2">
      <c r="A99" s="96" t="s">
        <v>2801</v>
      </c>
      <c r="B99" s="92"/>
    </row>
    <row r="100" spans="1:2">
      <c r="A100" s="96" t="s">
        <v>2834</v>
      </c>
      <c r="B100" s="92"/>
    </row>
    <row r="101" spans="1:2">
      <c r="A101" s="96" t="s">
        <v>2802</v>
      </c>
      <c r="B101" s="92"/>
    </row>
    <row r="102" spans="1:2">
      <c r="A102" s="96" t="s">
        <v>2948</v>
      </c>
      <c r="B102" s="92"/>
    </row>
    <row r="103" spans="1:2">
      <c r="A103" s="96" t="s">
        <v>2803</v>
      </c>
      <c r="B103" s="92"/>
    </row>
    <row r="104" spans="1:2" ht="13.5" thickBot="1">
      <c r="A104" s="97" t="s">
        <v>2804</v>
      </c>
      <c r="B104" s="93"/>
    </row>
    <row r="105" spans="1:2" ht="13.5" thickBot="1"/>
    <row r="106" spans="1:2">
      <c r="A106" s="95" t="s">
        <v>2795</v>
      </c>
      <c r="B106" s="91"/>
    </row>
    <row r="107" spans="1:2">
      <c r="A107" s="96" t="s">
        <v>2796</v>
      </c>
      <c r="B107" s="92"/>
    </row>
    <row r="108" spans="1:2">
      <c r="A108" s="96" t="s">
        <v>2797</v>
      </c>
      <c r="B108" s="92"/>
    </row>
    <row r="109" spans="1:2">
      <c r="A109" s="96" t="s">
        <v>2798</v>
      </c>
      <c r="B109" s="92"/>
    </row>
    <row r="110" spans="1:2">
      <c r="A110" s="96" t="s">
        <v>2799</v>
      </c>
      <c r="B110" s="92"/>
    </row>
    <row r="111" spans="1:2">
      <c r="A111" s="96" t="s">
        <v>2800</v>
      </c>
      <c r="B111" s="92"/>
    </row>
    <row r="112" spans="1:2">
      <c r="A112" s="96" t="s">
        <v>2801</v>
      </c>
      <c r="B112" s="92"/>
    </row>
    <row r="113" spans="1:2">
      <c r="A113" s="96" t="s">
        <v>2834</v>
      </c>
      <c r="B113" s="92"/>
    </row>
    <row r="114" spans="1:2">
      <c r="A114" s="96" t="s">
        <v>2802</v>
      </c>
      <c r="B114" s="92"/>
    </row>
    <row r="115" spans="1:2">
      <c r="A115" s="96" t="s">
        <v>2948</v>
      </c>
      <c r="B115" s="92"/>
    </row>
    <row r="116" spans="1:2">
      <c r="A116" s="96" t="s">
        <v>2803</v>
      </c>
      <c r="B116" s="92"/>
    </row>
    <row r="117" spans="1:2" ht="13.5" thickBot="1">
      <c r="A117" s="97" t="s">
        <v>2804</v>
      </c>
      <c r="B117" s="93"/>
    </row>
    <row r="118" spans="1:2" ht="13.5" thickBot="1">
      <c r="A118" s="94"/>
      <c r="B118" s="94"/>
    </row>
    <row r="119" spans="1:2">
      <c r="A119" s="95" t="s">
        <v>2795</v>
      </c>
      <c r="B119" s="91"/>
    </row>
    <row r="120" spans="1:2">
      <c r="A120" s="96" t="s">
        <v>2796</v>
      </c>
      <c r="B120" s="92"/>
    </row>
    <row r="121" spans="1:2">
      <c r="A121" s="96" t="s">
        <v>2797</v>
      </c>
      <c r="B121" s="92"/>
    </row>
    <row r="122" spans="1:2">
      <c r="A122" s="96" t="s">
        <v>2798</v>
      </c>
      <c r="B122" s="92"/>
    </row>
    <row r="123" spans="1:2">
      <c r="A123" s="96" t="s">
        <v>2799</v>
      </c>
      <c r="B123" s="92"/>
    </row>
    <row r="124" spans="1:2">
      <c r="A124" s="96" t="s">
        <v>2800</v>
      </c>
      <c r="B124" s="92"/>
    </row>
    <row r="125" spans="1:2">
      <c r="A125" s="96" t="s">
        <v>2801</v>
      </c>
      <c r="B125" s="92"/>
    </row>
    <row r="126" spans="1:2">
      <c r="A126" s="96" t="s">
        <v>2834</v>
      </c>
      <c r="B126" s="92"/>
    </row>
    <row r="127" spans="1:2">
      <c r="A127" s="96" t="s">
        <v>2802</v>
      </c>
      <c r="B127" s="92"/>
    </row>
    <row r="128" spans="1:2">
      <c r="A128" s="96" t="s">
        <v>2948</v>
      </c>
      <c r="B128" s="92"/>
    </row>
    <row r="129" spans="1:2">
      <c r="A129" s="96" t="s">
        <v>2803</v>
      </c>
      <c r="B129" s="92"/>
    </row>
    <row r="130" spans="1:2" ht="13.5" thickBot="1">
      <c r="A130" s="97" t="s">
        <v>2804</v>
      </c>
      <c r="B130" s="93"/>
    </row>
    <row r="131" spans="1:2" ht="13.5" thickBot="1"/>
    <row r="132" spans="1:2">
      <c r="A132" s="95" t="s">
        <v>2795</v>
      </c>
      <c r="B132" s="91"/>
    </row>
    <row r="133" spans="1:2">
      <c r="A133" s="96" t="s">
        <v>2796</v>
      </c>
      <c r="B133" s="92"/>
    </row>
    <row r="134" spans="1:2">
      <c r="A134" s="96" t="s">
        <v>2797</v>
      </c>
      <c r="B134" s="92"/>
    </row>
    <row r="135" spans="1:2">
      <c r="A135" s="96" t="s">
        <v>2798</v>
      </c>
      <c r="B135" s="92"/>
    </row>
    <row r="136" spans="1:2">
      <c r="A136" s="96" t="s">
        <v>2799</v>
      </c>
      <c r="B136" s="92"/>
    </row>
    <row r="137" spans="1:2">
      <c r="A137" s="96" t="s">
        <v>2800</v>
      </c>
      <c r="B137" s="92"/>
    </row>
    <row r="138" spans="1:2">
      <c r="A138" s="96" t="s">
        <v>2801</v>
      </c>
      <c r="B138" s="92"/>
    </row>
    <row r="139" spans="1:2">
      <c r="A139" s="96" t="s">
        <v>2834</v>
      </c>
      <c r="B139" s="92"/>
    </row>
    <row r="140" spans="1:2">
      <c r="A140" s="96" t="s">
        <v>2802</v>
      </c>
      <c r="B140" s="92"/>
    </row>
    <row r="141" spans="1:2">
      <c r="A141" s="96" t="s">
        <v>2948</v>
      </c>
      <c r="B141" s="92"/>
    </row>
    <row r="142" spans="1:2">
      <c r="A142" s="96" t="s">
        <v>2803</v>
      </c>
      <c r="B142" s="92"/>
    </row>
    <row r="143" spans="1:2" ht="13.5" thickBot="1">
      <c r="A143" s="97" t="s">
        <v>2804</v>
      </c>
      <c r="B143" s="93"/>
    </row>
    <row r="144" spans="1:2" ht="13.5" thickBot="1">
      <c r="A144" s="94"/>
      <c r="B144" s="94"/>
    </row>
    <row r="145" spans="1:2">
      <c r="A145" s="95" t="s">
        <v>2795</v>
      </c>
      <c r="B145" s="91"/>
    </row>
    <row r="146" spans="1:2">
      <c r="A146" s="96" t="s">
        <v>2796</v>
      </c>
      <c r="B146" s="92"/>
    </row>
    <row r="147" spans="1:2">
      <c r="A147" s="96" t="s">
        <v>2797</v>
      </c>
      <c r="B147" s="92"/>
    </row>
    <row r="148" spans="1:2">
      <c r="A148" s="96" t="s">
        <v>2798</v>
      </c>
      <c r="B148" s="92"/>
    </row>
    <row r="149" spans="1:2">
      <c r="A149" s="96" t="s">
        <v>2799</v>
      </c>
      <c r="B149" s="92"/>
    </row>
    <row r="150" spans="1:2">
      <c r="A150" s="96" t="s">
        <v>2800</v>
      </c>
      <c r="B150" s="92"/>
    </row>
    <row r="151" spans="1:2">
      <c r="A151" s="96" t="s">
        <v>2801</v>
      </c>
      <c r="B151" s="92"/>
    </row>
    <row r="152" spans="1:2">
      <c r="A152" s="96" t="s">
        <v>2834</v>
      </c>
      <c r="B152" s="92"/>
    </row>
    <row r="153" spans="1:2">
      <c r="A153" s="96" t="s">
        <v>2802</v>
      </c>
      <c r="B153" s="92"/>
    </row>
    <row r="154" spans="1:2">
      <c r="A154" s="96" t="s">
        <v>2948</v>
      </c>
      <c r="B154" s="92"/>
    </row>
    <row r="155" spans="1:2">
      <c r="A155" s="96" t="s">
        <v>2803</v>
      </c>
      <c r="B155" s="92"/>
    </row>
    <row r="156" spans="1:2" ht="13.5" thickBot="1">
      <c r="A156" s="97" t="s">
        <v>2804</v>
      </c>
      <c r="B156" s="93"/>
    </row>
    <row r="157" spans="1:2" ht="13.5" thickBot="1"/>
    <row r="158" spans="1:2">
      <c r="A158" s="95" t="s">
        <v>2795</v>
      </c>
      <c r="B158" s="91"/>
    </row>
    <row r="159" spans="1:2">
      <c r="A159" s="96" t="s">
        <v>2796</v>
      </c>
      <c r="B159" s="92"/>
    </row>
    <row r="160" spans="1:2">
      <c r="A160" s="96" t="s">
        <v>2797</v>
      </c>
      <c r="B160" s="92"/>
    </row>
    <row r="161" spans="1:2">
      <c r="A161" s="96" t="s">
        <v>2798</v>
      </c>
      <c r="B161" s="92"/>
    </row>
    <row r="162" spans="1:2">
      <c r="A162" s="96" t="s">
        <v>2799</v>
      </c>
      <c r="B162" s="92"/>
    </row>
    <row r="163" spans="1:2">
      <c r="A163" s="96" t="s">
        <v>2800</v>
      </c>
      <c r="B163" s="92"/>
    </row>
    <row r="164" spans="1:2">
      <c r="A164" s="96" t="s">
        <v>2801</v>
      </c>
      <c r="B164" s="92"/>
    </row>
    <row r="165" spans="1:2">
      <c r="A165" s="96" t="s">
        <v>2834</v>
      </c>
      <c r="B165" s="92"/>
    </row>
    <row r="166" spans="1:2">
      <c r="A166" s="96" t="s">
        <v>2802</v>
      </c>
      <c r="B166" s="92"/>
    </row>
    <row r="167" spans="1:2">
      <c r="A167" s="96" t="s">
        <v>2948</v>
      </c>
      <c r="B167" s="92"/>
    </row>
    <row r="168" spans="1:2">
      <c r="A168" s="96" t="s">
        <v>2803</v>
      </c>
      <c r="B168" s="92"/>
    </row>
    <row r="169" spans="1:2" ht="13.5" thickBot="1">
      <c r="A169" s="97" t="s">
        <v>2804</v>
      </c>
      <c r="B169" s="93"/>
    </row>
    <row r="170" spans="1:2" ht="13.5" thickBot="1">
      <c r="A170" s="94"/>
      <c r="B170" s="94"/>
    </row>
    <row r="171" spans="1:2">
      <c r="A171" s="95" t="s">
        <v>2795</v>
      </c>
      <c r="B171" s="91"/>
    </row>
    <row r="172" spans="1:2">
      <c r="A172" s="96" t="s">
        <v>2796</v>
      </c>
      <c r="B172" s="92"/>
    </row>
    <row r="173" spans="1:2">
      <c r="A173" s="96" t="s">
        <v>2797</v>
      </c>
      <c r="B173" s="92"/>
    </row>
    <row r="174" spans="1:2">
      <c r="A174" s="96" t="s">
        <v>2798</v>
      </c>
      <c r="B174" s="92"/>
    </row>
    <row r="175" spans="1:2">
      <c r="A175" s="96" t="s">
        <v>2799</v>
      </c>
      <c r="B175" s="92"/>
    </row>
    <row r="176" spans="1:2">
      <c r="A176" s="96" t="s">
        <v>2800</v>
      </c>
      <c r="B176" s="92"/>
    </row>
    <row r="177" spans="1:2">
      <c r="A177" s="96" t="s">
        <v>2801</v>
      </c>
      <c r="B177" s="92"/>
    </row>
    <row r="178" spans="1:2">
      <c r="A178" s="96" t="s">
        <v>2834</v>
      </c>
      <c r="B178" s="92"/>
    </row>
    <row r="179" spans="1:2">
      <c r="A179" s="96" t="s">
        <v>2802</v>
      </c>
      <c r="B179" s="92"/>
    </row>
    <row r="180" spans="1:2">
      <c r="A180" s="96" t="s">
        <v>2948</v>
      </c>
      <c r="B180" s="92"/>
    </row>
    <row r="181" spans="1:2">
      <c r="A181" s="96" t="s">
        <v>2803</v>
      </c>
      <c r="B181" s="92"/>
    </row>
    <row r="182" spans="1:2" ht="13.5" thickBot="1">
      <c r="A182" s="97" t="s">
        <v>2804</v>
      </c>
      <c r="B182" s="93"/>
    </row>
    <row r="183" spans="1:2" ht="13.5" thickBot="1"/>
    <row r="184" spans="1:2">
      <c r="A184" s="95" t="s">
        <v>2795</v>
      </c>
      <c r="B184" s="91"/>
    </row>
    <row r="185" spans="1:2">
      <c r="A185" s="96" t="s">
        <v>2796</v>
      </c>
      <c r="B185" s="92"/>
    </row>
    <row r="186" spans="1:2">
      <c r="A186" s="96" t="s">
        <v>2797</v>
      </c>
      <c r="B186" s="92"/>
    </row>
    <row r="187" spans="1:2">
      <c r="A187" s="96" t="s">
        <v>2798</v>
      </c>
      <c r="B187" s="92"/>
    </row>
    <row r="188" spans="1:2">
      <c r="A188" s="96" t="s">
        <v>2799</v>
      </c>
      <c r="B188" s="92"/>
    </row>
    <row r="189" spans="1:2">
      <c r="A189" s="96" t="s">
        <v>2800</v>
      </c>
      <c r="B189" s="92"/>
    </row>
    <row r="190" spans="1:2">
      <c r="A190" s="96" t="s">
        <v>2801</v>
      </c>
      <c r="B190" s="92"/>
    </row>
    <row r="191" spans="1:2">
      <c r="A191" s="96" t="s">
        <v>2834</v>
      </c>
      <c r="B191" s="92"/>
    </row>
    <row r="192" spans="1:2">
      <c r="A192" s="96" t="s">
        <v>2802</v>
      </c>
      <c r="B192" s="92"/>
    </row>
    <row r="193" spans="1:2">
      <c r="A193" s="96" t="s">
        <v>2948</v>
      </c>
      <c r="B193" s="92"/>
    </row>
    <row r="194" spans="1:2">
      <c r="A194" s="96" t="s">
        <v>2803</v>
      </c>
      <c r="B194" s="92"/>
    </row>
    <row r="195" spans="1:2" ht="13.5" thickBot="1">
      <c r="A195" s="97" t="s">
        <v>2804</v>
      </c>
      <c r="B195" s="93"/>
    </row>
    <row r="196" spans="1:2" ht="13.5" thickBot="1">
      <c r="A196" s="94"/>
      <c r="B196" s="94"/>
    </row>
    <row r="197" spans="1:2">
      <c r="A197" s="95" t="s">
        <v>2795</v>
      </c>
      <c r="B197" s="91"/>
    </row>
    <row r="198" spans="1:2">
      <c r="A198" s="96" t="s">
        <v>2796</v>
      </c>
      <c r="B198" s="92"/>
    </row>
    <row r="199" spans="1:2">
      <c r="A199" s="96" t="s">
        <v>2797</v>
      </c>
      <c r="B199" s="92"/>
    </row>
    <row r="200" spans="1:2">
      <c r="A200" s="96" t="s">
        <v>2798</v>
      </c>
      <c r="B200" s="92"/>
    </row>
    <row r="201" spans="1:2">
      <c r="A201" s="96" t="s">
        <v>2799</v>
      </c>
      <c r="B201" s="92"/>
    </row>
    <row r="202" spans="1:2">
      <c r="A202" s="96" t="s">
        <v>2800</v>
      </c>
      <c r="B202" s="92"/>
    </row>
    <row r="203" spans="1:2">
      <c r="A203" s="96" t="s">
        <v>2801</v>
      </c>
      <c r="B203" s="92"/>
    </row>
    <row r="204" spans="1:2">
      <c r="A204" s="96" t="s">
        <v>2834</v>
      </c>
      <c r="B204" s="92"/>
    </row>
    <row r="205" spans="1:2">
      <c r="A205" s="96" t="s">
        <v>2802</v>
      </c>
      <c r="B205" s="92"/>
    </row>
    <row r="206" spans="1:2">
      <c r="A206" s="96" t="s">
        <v>2948</v>
      </c>
      <c r="B206" s="92"/>
    </row>
    <row r="207" spans="1:2">
      <c r="A207" s="96" t="s">
        <v>2803</v>
      </c>
      <c r="B207" s="92"/>
    </row>
    <row r="208" spans="1:2" ht="13.5" thickBot="1">
      <c r="A208" s="97" t="s">
        <v>2804</v>
      </c>
      <c r="B208" s="93"/>
    </row>
    <row r="209" spans="1:2" ht="13.5" thickBot="1"/>
    <row r="210" spans="1:2">
      <c r="A210" s="95" t="s">
        <v>2795</v>
      </c>
      <c r="B210" s="91"/>
    </row>
    <row r="211" spans="1:2">
      <c r="A211" s="96" t="s">
        <v>2796</v>
      </c>
      <c r="B211" s="92"/>
    </row>
    <row r="212" spans="1:2">
      <c r="A212" s="96" t="s">
        <v>2797</v>
      </c>
      <c r="B212" s="92"/>
    </row>
    <row r="213" spans="1:2">
      <c r="A213" s="96" t="s">
        <v>2798</v>
      </c>
      <c r="B213" s="92"/>
    </row>
    <row r="214" spans="1:2">
      <c r="A214" s="96" t="s">
        <v>2799</v>
      </c>
      <c r="B214" s="92"/>
    </row>
    <row r="215" spans="1:2">
      <c r="A215" s="96" t="s">
        <v>2800</v>
      </c>
      <c r="B215" s="92"/>
    </row>
    <row r="216" spans="1:2">
      <c r="A216" s="96" t="s">
        <v>2801</v>
      </c>
      <c r="B216" s="92"/>
    </row>
    <row r="217" spans="1:2">
      <c r="A217" s="96" t="s">
        <v>2834</v>
      </c>
      <c r="B217" s="92"/>
    </row>
    <row r="218" spans="1:2">
      <c r="A218" s="96" t="s">
        <v>2802</v>
      </c>
      <c r="B218" s="92"/>
    </row>
    <row r="219" spans="1:2">
      <c r="A219" s="96" t="s">
        <v>2948</v>
      </c>
      <c r="B219" s="92"/>
    </row>
    <row r="220" spans="1:2">
      <c r="A220" s="96" t="s">
        <v>2803</v>
      </c>
      <c r="B220" s="92"/>
    </row>
    <row r="221" spans="1:2" ht="13.5" thickBot="1">
      <c r="A221" s="97" t="s">
        <v>2804</v>
      </c>
      <c r="B221" s="93"/>
    </row>
    <row r="222" spans="1:2" ht="13.5" thickBot="1">
      <c r="A222" s="94"/>
      <c r="B222" s="94"/>
    </row>
    <row r="223" spans="1:2">
      <c r="A223" s="95" t="s">
        <v>2795</v>
      </c>
      <c r="B223" s="91"/>
    </row>
    <row r="224" spans="1:2">
      <c r="A224" s="96" t="s">
        <v>2796</v>
      </c>
      <c r="B224" s="92"/>
    </row>
    <row r="225" spans="1:2">
      <c r="A225" s="96" t="s">
        <v>2797</v>
      </c>
      <c r="B225" s="92"/>
    </row>
    <row r="226" spans="1:2">
      <c r="A226" s="96" t="s">
        <v>2798</v>
      </c>
      <c r="B226" s="92"/>
    </row>
    <row r="227" spans="1:2">
      <c r="A227" s="96" t="s">
        <v>2799</v>
      </c>
      <c r="B227" s="92"/>
    </row>
    <row r="228" spans="1:2">
      <c r="A228" s="96" t="s">
        <v>2800</v>
      </c>
      <c r="B228" s="92"/>
    </row>
    <row r="229" spans="1:2">
      <c r="A229" s="96" t="s">
        <v>2801</v>
      </c>
      <c r="B229" s="92"/>
    </row>
    <row r="230" spans="1:2">
      <c r="A230" s="96" t="s">
        <v>2834</v>
      </c>
      <c r="B230" s="92"/>
    </row>
    <row r="231" spans="1:2">
      <c r="A231" s="96" t="s">
        <v>2802</v>
      </c>
      <c r="B231" s="92"/>
    </row>
    <row r="232" spans="1:2">
      <c r="A232" s="96" t="s">
        <v>2948</v>
      </c>
      <c r="B232" s="92"/>
    </row>
    <row r="233" spans="1:2">
      <c r="A233" s="96" t="s">
        <v>2803</v>
      </c>
      <c r="B233" s="92"/>
    </row>
    <row r="234" spans="1:2" ht="13.5" thickBot="1">
      <c r="A234" s="97" t="s">
        <v>2804</v>
      </c>
      <c r="B234" s="93"/>
    </row>
    <row r="235" spans="1:2" ht="13.5" thickBot="1"/>
    <row r="236" spans="1:2">
      <c r="A236" s="95" t="s">
        <v>2795</v>
      </c>
      <c r="B236" s="91"/>
    </row>
    <row r="237" spans="1:2">
      <c r="A237" s="96" t="s">
        <v>2796</v>
      </c>
      <c r="B237" s="92"/>
    </row>
    <row r="238" spans="1:2">
      <c r="A238" s="96" t="s">
        <v>2797</v>
      </c>
      <c r="B238" s="92"/>
    </row>
    <row r="239" spans="1:2">
      <c r="A239" s="96" t="s">
        <v>2798</v>
      </c>
      <c r="B239" s="92"/>
    </row>
    <row r="240" spans="1:2">
      <c r="A240" s="96" t="s">
        <v>2799</v>
      </c>
      <c r="B240" s="92"/>
    </row>
    <row r="241" spans="1:2">
      <c r="A241" s="96" t="s">
        <v>2800</v>
      </c>
      <c r="B241" s="92"/>
    </row>
    <row r="242" spans="1:2">
      <c r="A242" s="96" t="s">
        <v>2801</v>
      </c>
      <c r="B242" s="92"/>
    </row>
    <row r="243" spans="1:2">
      <c r="A243" s="96" t="s">
        <v>2834</v>
      </c>
      <c r="B243" s="92"/>
    </row>
    <row r="244" spans="1:2">
      <c r="A244" s="96" t="s">
        <v>2802</v>
      </c>
      <c r="B244" s="92"/>
    </row>
    <row r="245" spans="1:2">
      <c r="A245" s="96" t="s">
        <v>2948</v>
      </c>
      <c r="B245" s="92"/>
    </row>
    <row r="246" spans="1:2">
      <c r="A246" s="96" t="s">
        <v>2803</v>
      </c>
      <c r="B246" s="92"/>
    </row>
    <row r="247" spans="1:2" ht="13.5" thickBot="1">
      <c r="A247" s="97" t="s">
        <v>2804</v>
      </c>
      <c r="B247" s="93"/>
    </row>
    <row r="248" spans="1:2" ht="13.5" thickBot="1">
      <c r="A248" s="94"/>
      <c r="B248" s="94"/>
    </row>
    <row r="249" spans="1:2">
      <c r="A249" s="95" t="s">
        <v>2795</v>
      </c>
      <c r="B249" s="91"/>
    </row>
    <row r="250" spans="1:2">
      <c r="A250" s="96" t="s">
        <v>2796</v>
      </c>
      <c r="B250" s="92"/>
    </row>
    <row r="251" spans="1:2">
      <c r="A251" s="96" t="s">
        <v>2797</v>
      </c>
      <c r="B251" s="92"/>
    </row>
    <row r="252" spans="1:2">
      <c r="A252" s="96" t="s">
        <v>2798</v>
      </c>
      <c r="B252" s="92"/>
    </row>
    <row r="253" spans="1:2">
      <c r="A253" s="96" t="s">
        <v>2799</v>
      </c>
      <c r="B253" s="92"/>
    </row>
    <row r="254" spans="1:2">
      <c r="A254" s="96" t="s">
        <v>2800</v>
      </c>
      <c r="B254" s="92"/>
    </row>
    <row r="255" spans="1:2">
      <c r="A255" s="96" t="s">
        <v>2801</v>
      </c>
      <c r="B255" s="92"/>
    </row>
    <row r="256" spans="1:2">
      <c r="A256" s="96" t="s">
        <v>2834</v>
      </c>
      <c r="B256" s="92"/>
    </row>
    <row r="257" spans="1:2">
      <c r="A257" s="96" t="s">
        <v>2802</v>
      </c>
      <c r="B257" s="92"/>
    </row>
    <row r="258" spans="1:2">
      <c r="A258" s="96" t="s">
        <v>2948</v>
      </c>
      <c r="B258" s="92"/>
    </row>
    <row r="259" spans="1:2">
      <c r="A259" s="96" t="s">
        <v>2803</v>
      </c>
      <c r="B259" s="92"/>
    </row>
    <row r="260" spans="1:2" ht="13.5" thickBot="1">
      <c r="A260" s="97" t="s">
        <v>2804</v>
      </c>
      <c r="B260" s="93"/>
    </row>
  </sheetData>
  <customSheetViews>
    <customSheetView guid="{3ECA01B1-C48A-4299-AA39-7A1C27DC30E2}">
      <selection activeCell="B2" sqref="B2"/>
      <pageMargins left="0.7" right="0.7" top="0.75" bottom="0.75" header="0.3" footer="0.3"/>
    </customSheetView>
  </customSheetViews>
  <conditionalFormatting sqref="B7">
    <cfRule type="cellIs" dxfId="15" priority="8" operator="equal">
      <formula>""</formula>
    </cfRule>
  </conditionalFormatting>
  <conditionalFormatting sqref="B7">
    <cfRule type="cellIs" dxfId="13" priority="6" operator="equal">
      <formula>""</formula>
    </cfRule>
    <cfRule type="cellIs" dxfId="12" priority="7" operator="equal">
      <formula>""""""</formula>
    </cfRule>
  </conditionalFormatting>
  <conditionalFormatting sqref="B7">
    <cfRule type="cellIs" dxfId="9" priority="5" operator="equal">
      <formula>""</formula>
    </cfRule>
  </conditionalFormatting>
  <conditionalFormatting sqref="B7">
    <cfRule type="cellIs" dxfId="7" priority="4" operator="equal">
      <formula>""</formula>
    </cfRule>
  </conditionalFormatting>
  <conditionalFormatting sqref="B7">
    <cfRule type="cellIs" dxfId="5" priority="2" operator="equal">
      <formula>""</formula>
    </cfRule>
    <cfRule type="cellIs" dxfId="4" priority="3" operator="equal">
      <formula>""""""</formula>
    </cfRule>
  </conditionalFormatting>
  <conditionalFormatting sqref="B7">
    <cfRule type="cellIs" dxfId="1" priority="1" operator="equal">
      <formula>""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10</vt:i4>
      </vt:variant>
    </vt:vector>
  </HeadingPairs>
  <TitlesOfParts>
    <vt:vector size="17" baseType="lpstr">
      <vt:lpstr>Информация</vt:lpstr>
      <vt:lpstr>Электронные издания - бюджет!</vt:lpstr>
      <vt:lpstr>Федеральный перечень-бюджет!</vt:lpstr>
      <vt:lpstr>Учебные пособия-бюджет!</vt:lpstr>
      <vt:lpstr>Печатные издания</vt:lpstr>
      <vt:lpstr>Электр. изд. на CD-DVD</vt:lpstr>
      <vt:lpstr>Реквизиты</vt:lpstr>
      <vt:lpstr>'Печатные издания'!Заголовки_для_печати</vt:lpstr>
      <vt:lpstr>'Учебные пособия-бюджет!'!Заголовки_для_печати</vt:lpstr>
      <vt:lpstr>'Федеральный перечень-бюджет!'!Заголовки_для_печати</vt:lpstr>
      <vt:lpstr>'Электр. изд. на CD-DVD'!Заголовки_для_печати</vt:lpstr>
      <vt:lpstr>'Электронные издания - бюджет!'!Заголовки_для_печати</vt:lpstr>
      <vt:lpstr>'Печатные издания'!Область_печати</vt:lpstr>
      <vt:lpstr>'Учебные пособия-бюджет!'!Область_печати</vt:lpstr>
      <vt:lpstr>'Федеральный перечень-бюджет!'!Область_печати</vt:lpstr>
      <vt:lpstr>'Электр. изд. на CD-DVD'!Область_печати</vt:lpstr>
      <vt:lpstr>'Электронные издания - бюджет!'!Область_печати</vt:lpstr>
    </vt:vector>
  </TitlesOfParts>
  <Company>Мнемозина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Biblioteka</cp:lastModifiedBy>
  <cp:lastPrinted>2020-09-21T12:12:05Z</cp:lastPrinted>
  <dcterms:created xsi:type="dcterms:W3CDTF">2002-09-30T13:17:42Z</dcterms:created>
  <dcterms:modified xsi:type="dcterms:W3CDTF">2022-02-24T03:19:06Z</dcterms:modified>
</cp:coreProperties>
</file>